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omy\Documents\Neregistrovany2025-26\"/>
    </mc:Choice>
  </mc:AlternateContent>
  <xr:revisionPtr revIDLastSave="0" documentId="8_{69C78FF3-71EA-45A1-A034-F737024677D2}" xr6:coauthVersionLast="47" xr6:coauthVersionMax="47" xr10:uidLastSave="{00000000-0000-0000-0000-000000000000}"/>
  <bookViews>
    <workbookView xWindow="-120" yWindow="-120" windowWidth="51840" windowHeight="21840" activeTab="8" xr2:uid="{00000000-000D-0000-FFFF-FFFF00000000}"/>
  </bookViews>
  <sheets>
    <sheet name="1.liga" sheetId="1" r:id="rId1"/>
    <sheet name="2. liga" sheetId="2" r:id="rId2"/>
    <sheet name="3.liga" sheetId="4" r:id="rId3"/>
    <sheet name="4. liga" sheetId="5" r:id="rId4"/>
    <sheet name="5.liga" sheetId="11" r:id="rId5"/>
    <sheet name="6.liga" sheetId="10" r:id="rId6"/>
    <sheet name="7.liga" sheetId="19" r:id="rId7"/>
    <sheet name="8.liga " sheetId="20" r:id="rId8"/>
    <sheet name=" 9.liga " sheetId="15" r:id="rId9"/>
    <sheet name="List12" sheetId="12" state="hidden" r:id="rId10"/>
    <sheet name="List3" sheetId="3" state="hidden" r:id="rId11"/>
    <sheet name="List1" sheetId="18" state="hidden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2" i="4" l="1"/>
  <c r="F42" i="4"/>
  <c r="F48" i="10"/>
  <c r="D48" i="10"/>
  <c r="F47" i="10"/>
  <c r="D47" i="10"/>
  <c r="F46" i="10"/>
  <c r="D46" i="10"/>
  <c r="F45" i="10"/>
  <c r="D45" i="10"/>
  <c r="F42" i="10"/>
  <c r="D42" i="10"/>
  <c r="F41" i="10"/>
  <c r="D41" i="10"/>
  <c r="F40" i="10"/>
  <c r="D40" i="10"/>
  <c r="F39" i="10"/>
  <c r="D39" i="10"/>
  <c r="F36" i="10"/>
  <c r="D36" i="10"/>
  <c r="F35" i="10"/>
  <c r="D35" i="10"/>
  <c r="F34" i="10"/>
  <c r="D34" i="10"/>
  <c r="F33" i="10"/>
  <c r="D33" i="10"/>
  <c r="F30" i="10"/>
  <c r="D30" i="10"/>
  <c r="F29" i="10"/>
  <c r="D29" i="10"/>
  <c r="F28" i="10"/>
  <c r="D28" i="10"/>
  <c r="F27" i="10"/>
  <c r="D27" i="10"/>
  <c r="F24" i="10"/>
  <c r="D24" i="10"/>
  <c r="F23" i="10"/>
  <c r="D23" i="10"/>
  <c r="F22" i="10"/>
  <c r="D22" i="10"/>
  <c r="F21" i="10"/>
  <c r="D21" i="10"/>
  <c r="F18" i="10"/>
  <c r="D18" i="10"/>
  <c r="F17" i="10"/>
  <c r="D17" i="10"/>
  <c r="F16" i="10"/>
  <c r="D16" i="10"/>
  <c r="F15" i="10"/>
  <c r="D15" i="10"/>
  <c r="F12" i="10"/>
  <c r="D12" i="10"/>
  <c r="F11" i="10"/>
  <c r="D11" i="10"/>
  <c r="F10" i="10"/>
  <c r="D10" i="10"/>
  <c r="F9" i="10"/>
  <c r="D9" i="10"/>
  <c r="F48" i="11"/>
  <c r="D48" i="11"/>
  <c r="F47" i="11"/>
  <c r="D47" i="11"/>
  <c r="F46" i="11"/>
  <c r="D46" i="11"/>
  <c r="F45" i="11"/>
  <c r="D45" i="11"/>
  <c r="F42" i="11"/>
  <c r="D42" i="11"/>
  <c r="F41" i="11"/>
  <c r="D41" i="11"/>
  <c r="F40" i="11"/>
  <c r="D40" i="11"/>
  <c r="F39" i="11"/>
  <c r="D39" i="11"/>
  <c r="F36" i="11"/>
  <c r="D36" i="11"/>
  <c r="F35" i="11"/>
  <c r="D35" i="11"/>
  <c r="F34" i="11"/>
  <c r="D34" i="11"/>
  <c r="F33" i="11"/>
  <c r="D33" i="11"/>
  <c r="F30" i="11"/>
  <c r="D30" i="11"/>
  <c r="F29" i="11"/>
  <c r="D29" i="11"/>
  <c r="F28" i="11"/>
  <c r="D28" i="11"/>
  <c r="F27" i="11"/>
  <c r="D27" i="11"/>
  <c r="F24" i="11"/>
  <c r="D24" i="11"/>
  <c r="F23" i="11"/>
  <c r="D23" i="11"/>
  <c r="F22" i="11"/>
  <c r="D22" i="11"/>
  <c r="F21" i="11"/>
  <c r="D21" i="11"/>
  <c r="F18" i="11"/>
  <c r="D18" i="11"/>
  <c r="F17" i="11"/>
  <c r="D17" i="11"/>
  <c r="F16" i="11"/>
  <c r="D16" i="11"/>
  <c r="F15" i="11"/>
  <c r="D15" i="11"/>
  <c r="F12" i="11"/>
  <c r="D12" i="11"/>
  <c r="F11" i="11"/>
  <c r="D11" i="11"/>
  <c r="F10" i="11"/>
  <c r="D10" i="11"/>
  <c r="F9" i="11"/>
  <c r="D9" i="11"/>
  <c r="F48" i="5"/>
  <c r="D48" i="5"/>
  <c r="F47" i="5"/>
  <c r="D47" i="5"/>
  <c r="F46" i="5"/>
  <c r="D46" i="5"/>
  <c r="F45" i="5"/>
  <c r="D45" i="5"/>
  <c r="F42" i="5"/>
  <c r="D42" i="5"/>
  <c r="F41" i="5"/>
  <c r="D41" i="5"/>
  <c r="F40" i="5"/>
  <c r="D40" i="5"/>
  <c r="F39" i="5"/>
  <c r="D39" i="5"/>
  <c r="F36" i="5"/>
  <c r="D36" i="5"/>
  <c r="F35" i="5"/>
  <c r="D35" i="5"/>
  <c r="F34" i="5"/>
  <c r="D34" i="5"/>
  <c r="F33" i="5"/>
  <c r="D33" i="5"/>
  <c r="F30" i="5"/>
  <c r="D30" i="5"/>
  <c r="F29" i="5"/>
  <c r="D29" i="5"/>
  <c r="F28" i="5"/>
  <c r="D28" i="5"/>
  <c r="F27" i="5"/>
  <c r="D27" i="5"/>
  <c r="F24" i="5"/>
  <c r="D24" i="5"/>
  <c r="F23" i="5"/>
  <c r="D23" i="5"/>
  <c r="F22" i="5"/>
  <c r="D22" i="5"/>
  <c r="F21" i="5"/>
  <c r="D21" i="5"/>
  <c r="F18" i="5"/>
  <c r="D18" i="5"/>
  <c r="F17" i="5"/>
  <c r="D17" i="5"/>
  <c r="F16" i="5"/>
  <c r="D16" i="5"/>
  <c r="F15" i="5"/>
  <c r="D15" i="5"/>
  <c r="F12" i="5"/>
  <c r="D12" i="5"/>
  <c r="F11" i="5"/>
  <c r="D11" i="5"/>
  <c r="F10" i="5"/>
  <c r="D10" i="5"/>
  <c r="F9" i="5"/>
  <c r="D9" i="5"/>
  <c r="F48" i="4"/>
  <c r="D48" i="4"/>
  <c r="F47" i="4"/>
  <c r="D47" i="4"/>
  <c r="F46" i="4"/>
  <c r="D46" i="4"/>
  <c r="F45" i="4"/>
  <c r="D45" i="4"/>
  <c r="F41" i="4"/>
  <c r="D41" i="4"/>
  <c r="F40" i="4"/>
  <c r="D40" i="4"/>
  <c r="F39" i="4"/>
  <c r="D39" i="4"/>
  <c r="F36" i="4"/>
  <c r="D36" i="4"/>
  <c r="F35" i="4"/>
  <c r="D35" i="4"/>
  <c r="F34" i="4"/>
  <c r="D34" i="4"/>
  <c r="F33" i="4"/>
  <c r="D33" i="4"/>
  <c r="F30" i="4"/>
  <c r="D30" i="4"/>
  <c r="F29" i="4"/>
  <c r="D29" i="4"/>
  <c r="F28" i="4"/>
  <c r="D28" i="4"/>
  <c r="F27" i="4"/>
  <c r="D27" i="4"/>
  <c r="F24" i="4"/>
  <c r="D24" i="4"/>
  <c r="F23" i="4"/>
  <c r="D23" i="4"/>
  <c r="F22" i="4"/>
  <c r="D22" i="4"/>
  <c r="F21" i="4"/>
  <c r="D21" i="4"/>
  <c r="F18" i="4"/>
  <c r="D18" i="4"/>
  <c r="F17" i="4"/>
  <c r="D17" i="4"/>
  <c r="F16" i="4"/>
  <c r="D16" i="4"/>
  <c r="F15" i="4"/>
  <c r="D15" i="4"/>
  <c r="F12" i="4"/>
  <c r="D12" i="4"/>
  <c r="F11" i="4"/>
  <c r="D11" i="4"/>
  <c r="F10" i="4"/>
  <c r="D10" i="4"/>
  <c r="F9" i="4"/>
  <c r="D9" i="4"/>
  <c r="F48" i="2"/>
  <c r="D48" i="2"/>
  <c r="F47" i="2"/>
  <c r="D47" i="2"/>
  <c r="F46" i="2"/>
  <c r="D46" i="2"/>
  <c r="F45" i="2"/>
  <c r="D45" i="2"/>
  <c r="F42" i="2"/>
  <c r="D42" i="2"/>
  <c r="F41" i="2"/>
  <c r="D41" i="2"/>
  <c r="F40" i="2"/>
  <c r="D40" i="2"/>
  <c r="F39" i="2"/>
  <c r="D39" i="2"/>
  <c r="F36" i="2"/>
  <c r="D36" i="2"/>
  <c r="F35" i="2"/>
  <c r="D35" i="2"/>
  <c r="F34" i="2"/>
  <c r="D34" i="2"/>
  <c r="F33" i="2"/>
  <c r="D33" i="2"/>
  <c r="F30" i="2"/>
  <c r="D30" i="2"/>
  <c r="F29" i="2"/>
  <c r="D29" i="2"/>
  <c r="F28" i="2"/>
  <c r="D28" i="2"/>
  <c r="F27" i="2"/>
  <c r="D27" i="2"/>
  <c r="F24" i="2"/>
  <c r="D24" i="2"/>
  <c r="F23" i="2"/>
  <c r="D23" i="2"/>
  <c r="F22" i="2"/>
  <c r="D22" i="2"/>
  <c r="F21" i="2"/>
  <c r="D21" i="2"/>
  <c r="F18" i="2"/>
  <c r="D18" i="2"/>
  <c r="F17" i="2"/>
  <c r="D17" i="2"/>
  <c r="F16" i="2"/>
  <c r="D16" i="2"/>
  <c r="F15" i="2"/>
  <c r="D15" i="2"/>
  <c r="F12" i="2"/>
  <c r="D12" i="2"/>
  <c r="F11" i="2"/>
  <c r="D11" i="2"/>
  <c r="F10" i="2"/>
  <c r="D10" i="2"/>
  <c r="F9" i="2"/>
  <c r="D9" i="2"/>
  <c r="D29" i="1"/>
  <c r="F48" i="15"/>
  <c r="D48" i="15"/>
  <c r="F47" i="15"/>
  <c r="D47" i="15"/>
  <c r="F46" i="15"/>
  <c r="D46" i="15"/>
  <c r="F45" i="15"/>
  <c r="D45" i="15"/>
  <c r="F42" i="15"/>
  <c r="D42" i="15"/>
  <c r="F41" i="15"/>
  <c r="D41" i="15"/>
  <c r="F40" i="15"/>
  <c r="D40" i="15"/>
  <c r="F39" i="15"/>
  <c r="D39" i="15"/>
  <c r="F36" i="15"/>
  <c r="D36" i="15"/>
  <c r="F35" i="15"/>
  <c r="D35" i="15"/>
  <c r="F34" i="15"/>
  <c r="D34" i="15"/>
  <c r="F33" i="15"/>
  <c r="D33" i="15"/>
  <c r="F30" i="15"/>
  <c r="D30" i="15"/>
  <c r="F29" i="15"/>
  <c r="D29" i="15"/>
  <c r="F28" i="15"/>
  <c r="D28" i="15"/>
  <c r="F27" i="15"/>
  <c r="D27" i="15"/>
  <c r="F24" i="15"/>
  <c r="D24" i="15"/>
  <c r="F23" i="15"/>
  <c r="D23" i="15"/>
  <c r="F22" i="15"/>
  <c r="D22" i="15"/>
  <c r="F21" i="15"/>
  <c r="D21" i="15"/>
  <c r="F18" i="15"/>
  <c r="D18" i="15"/>
  <c r="F17" i="15"/>
  <c r="D17" i="15"/>
  <c r="F16" i="15"/>
  <c r="D16" i="15"/>
  <c r="F15" i="15"/>
  <c r="D15" i="15"/>
  <c r="F12" i="15"/>
  <c r="D12" i="15"/>
  <c r="F11" i="15"/>
  <c r="D11" i="15"/>
  <c r="F10" i="15"/>
  <c r="D10" i="15"/>
  <c r="F9" i="15"/>
  <c r="D9" i="15"/>
  <c r="F48" i="20"/>
  <c r="D48" i="20"/>
  <c r="F47" i="20"/>
  <c r="D47" i="20"/>
  <c r="F46" i="20"/>
  <c r="D46" i="20"/>
  <c r="F45" i="20"/>
  <c r="D45" i="20"/>
  <c r="F42" i="20"/>
  <c r="D42" i="20"/>
  <c r="F41" i="20"/>
  <c r="D41" i="20"/>
  <c r="F40" i="20"/>
  <c r="D40" i="20"/>
  <c r="F39" i="20"/>
  <c r="D39" i="20"/>
  <c r="F36" i="20"/>
  <c r="D36" i="20"/>
  <c r="F35" i="20"/>
  <c r="D35" i="20"/>
  <c r="F34" i="20"/>
  <c r="D34" i="20"/>
  <c r="F33" i="20"/>
  <c r="D33" i="20"/>
  <c r="F30" i="20"/>
  <c r="D30" i="20"/>
  <c r="F29" i="20"/>
  <c r="D29" i="20"/>
  <c r="F28" i="20"/>
  <c r="D28" i="20"/>
  <c r="F27" i="20"/>
  <c r="D27" i="20"/>
  <c r="F24" i="20"/>
  <c r="D24" i="20"/>
  <c r="F23" i="20"/>
  <c r="D23" i="20"/>
  <c r="F22" i="20"/>
  <c r="D22" i="20"/>
  <c r="F21" i="20"/>
  <c r="D21" i="20"/>
  <c r="F18" i="20"/>
  <c r="D18" i="20"/>
  <c r="F17" i="20"/>
  <c r="D17" i="20"/>
  <c r="F16" i="20"/>
  <c r="D16" i="20"/>
  <c r="F15" i="20"/>
  <c r="D15" i="20"/>
  <c r="F12" i="20"/>
  <c r="D12" i="20"/>
  <c r="F11" i="20"/>
  <c r="D11" i="20"/>
  <c r="F10" i="20"/>
  <c r="D10" i="20"/>
  <c r="F9" i="20"/>
  <c r="D9" i="20"/>
  <c r="F48" i="19"/>
  <c r="D48" i="19"/>
  <c r="F47" i="19"/>
  <c r="D47" i="19"/>
  <c r="F46" i="19"/>
  <c r="D46" i="19"/>
  <c r="F45" i="19"/>
  <c r="D45" i="19"/>
  <c r="F42" i="19"/>
  <c r="D42" i="19"/>
  <c r="F41" i="19"/>
  <c r="D41" i="19"/>
  <c r="F40" i="19"/>
  <c r="D40" i="19"/>
  <c r="F39" i="19"/>
  <c r="D39" i="19"/>
  <c r="F36" i="19"/>
  <c r="D36" i="19"/>
  <c r="F35" i="19"/>
  <c r="D35" i="19"/>
  <c r="F34" i="19"/>
  <c r="D34" i="19"/>
  <c r="F33" i="19"/>
  <c r="D33" i="19"/>
  <c r="F30" i="19"/>
  <c r="D30" i="19"/>
  <c r="F29" i="19"/>
  <c r="D29" i="19"/>
  <c r="F28" i="19"/>
  <c r="D28" i="19"/>
  <c r="F27" i="19"/>
  <c r="D27" i="19"/>
  <c r="F24" i="19"/>
  <c r="D24" i="19"/>
  <c r="F23" i="19"/>
  <c r="D23" i="19"/>
  <c r="F22" i="19"/>
  <c r="D22" i="19"/>
  <c r="F21" i="19"/>
  <c r="D21" i="19"/>
  <c r="F18" i="19"/>
  <c r="D18" i="19"/>
  <c r="F17" i="19"/>
  <c r="D17" i="19"/>
  <c r="F16" i="19"/>
  <c r="D16" i="19"/>
  <c r="F15" i="19"/>
  <c r="D15" i="19"/>
  <c r="F12" i="19"/>
  <c r="D12" i="19"/>
  <c r="F11" i="19"/>
  <c r="D11" i="19"/>
  <c r="F10" i="19"/>
  <c r="D10" i="19"/>
  <c r="F9" i="19"/>
  <c r="D9" i="19"/>
  <c r="F48" i="1" l="1"/>
  <c r="D48" i="1"/>
  <c r="F47" i="1"/>
  <c r="D47" i="1"/>
  <c r="F46" i="1"/>
  <c r="D46" i="1"/>
  <c r="F45" i="1"/>
  <c r="D45" i="1"/>
  <c r="F42" i="1"/>
  <c r="D42" i="1"/>
  <c r="F41" i="1"/>
  <c r="D41" i="1"/>
  <c r="F40" i="1"/>
  <c r="D40" i="1"/>
  <c r="F39" i="1"/>
  <c r="D39" i="1"/>
  <c r="F36" i="1"/>
  <c r="D36" i="1"/>
  <c r="F35" i="1"/>
  <c r="D35" i="1"/>
  <c r="F34" i="1"/>
  <c r="D34" i="1"/>
  <c r="F33" i="1"/>
  <c r="D33" i="1"/>
  <c r="F30" i="1"/>
  <c r="D30" i="1"/>
  <c r="F29" i="1"/>
  <c r="F28" i="1"/>
  <c r="D28" i="1"/>
  <c r="F27" i="1"/>
  <c r="D27" i="1"/>
  <c r="F24" i="1"/>
  <c r="D24" i="1"/>
  <c r="F23" i="1"/>
  <c r="D23" i="1"/>
  <c r="F22" i="1"/>
  <c r="D22" i="1"/>
  <c r="F21" i="1"/>
  <c r="D21" i="1"/>
  <c r="F18" i="1"/>
  <c r="D18" i="1"/>
  <c r="F17" i="1"/>
  <c r="D17" i="1"/>
  <c r="F16" i="1"/>
  <c r="D16" i="1"/>
  <c r="F15" i="1"/>
  <c r="D15" i="1"/>
  <c r="F12" i="1"/>
  <c r="D12" i="1"/>
  <c r="F11" i="1"/>
  <c r="D11" i="1"/>
  <c r="F10" i="1"/>
  <c r="D10" i="1"/>
  <c r="F9" i="1"/>
  <c r="D9" i="1"/>
  <c r="H48" i="18" l="1"/>
  <c r="F48" i="18"/>
  <c r="H47" i="18"/>
  <c r="F47" i="18"/>
  <c r="H46" i="18"/>
  <c r="F46" i="18"/>
  <c r="H45" i="18"/>
  <c r="F45" i="18"/>
  <c r="H42" i="18"/>
  <c r="F42" i="18"/>
  <c r="H41" i="18"/>
  <c r="F41" i="18"/>
  <c r="H40" i="18"/>
  <c r="F40" i="18"/>
  <c r="H39" i="18"/>
  <c r="F39" i="18"/>
  <c r="H36" i="18"/>
  <c r="F36" i="18"/>
  <c r="H35" i="18"/>
  <c r="F35" i="18"/>
  <c r="H34" i="18"/>
  <c r="F34" i="18"/>
  <c r="H33" i="18"/>
  <c r="F33" i="18"/>
  <c r="H30" i="18"/>
  <c r="F30" i="18"/>
  <c r="H29" i="18"/>
  <c r="F29" i="18"/>
  <c r="H28" i="18"/>
  <c r="F28" i="18"/>
  <c r="H27" i="18"/>
  <c r="F27" i="18"/>
  <c r="H24" i="18"/>
  <c r="F24" i="18"/>
  <c r="H23" i="18"/>
  <c r="F23" i="18"/>
  <c r="H22" i="18"/>
  <c r="F22" i="18"/>
  <c r="H21" i="18"/>
  <c r="F21" i="18"/>
  <c r="H18" i="18"/>
  <c r="F18" i="18"/>
  <c r="H17" i="18"/>
  <c r="F17" i="18"/>
  <c r="H16" i="18"/>
  <c r="F16" i="18"/>
  <c r="H15" i="18"/>
  <c r="F15" i="18"/>
  <c r="H12" i="18"/>
  <c r="F9" i="18"/>
  <c r="F12" i="18"/>
  <c r="H11" i="18"/>
  <c r="F11" i="18"/>
  <c r="H10" i="18"/>
  <c r="F10" i="18"/>
  <c r="H9" i="18"/>
  <c r="H48" i="12"/>
  <c r="F48" i="12"/>
  <c r="H47" i="12"/>
  <c r="F47" i="12"/>
  <c r="H46" i="12"/>
  <c r="F46" i="12"/>
  <c r="H45" i="12"/>
  <c r="F45" i="12"/>
  <c r="H42" i="12"/>
  <c r="F42" i="12"/>
  <c r="H41" i="12"/>
  <c r="F41" i="12"/>
  <c r="H40" i="12"/>
  <c r="F40" i="12"/>
  <c r="H39" i="12"/>
  <c r="F39" i="12"/>
  <c r="H36" i="12"/>
  <c r="F36" i="12"/>
  <c r="H35" i="12"/>
  <c r="F35" i="12"/>
  <c r="H34" i="12"/>
  <c r="F34" i="12"/>
  <c r="H33" i="12"/>
  <c r="F33" i="12"/>
  <c r="H30" i="12"/>
  <c r="F30" i="12"/>
  <c r="H29" i="12"/>
  <c r="F29" i="12"/>
  <c r="H28" i="12"/>
  <c r="F28" i="12"/>
  <c r="H27" i="12"/>
  <c r="F27" i="12"/>
  <c r="H24" i="12"/>
  <c r="F24" i="12"/>
  <c r="H23" i="12"/>
  <c r="F23" i="12"/>
  <c r="H22" i="12"/>
  <c r="F22" i="12"/>
  <c r="H21" i="12"/>
  <c r="F21" i="12"/>
  <c r="H18" i="12"/>
  <c r="F18" i="12"/>
  <c r="H17" i="12"/>
  <c r="F17" i="12"/>
  <c r="H16" i="12"/>
  <c r="F16" i="12"/>
  <c r="H15" i="12"/>
  <c r="F15" i="12"/>
  <c r="H12" i="12"/>
  <c r="F12" i="12"/>
  <c r="H11" i="12"/>
  <c r="F11" i="12"/>
  <c r="H10" i="12"/>
  <c r="F10" i="12"/>
  <c r="H9" i="12"/>
  <c r="F9" i="12"/>
</calcChain>
</file>

<file path=xl/sharedStrings.xml><?xml version="1.0" encoding="utf-8"?>
<sst xmlns="http://schemas.openxmlformats.org/spreadsheetml/2006/main" count="1250" uniqueCount="165">
  <si>
    <t>1. liga</t>
  </si>
  <si>
    <t>Účastníci :</t>
  </si>
  <si>
    <t>DONAP Česká Skalice</t>
  </si>
  <si>
    <t>Krákoráci</t>
  </si>
  <si>
    <t>MARTA Dobruška A</t>
  </si>
  <si>
    <t>Švagři B</t>
  </si>
  <si>
    <t>REAL Dobruška</t>
  </si>
  <si>
    <t>Den</t>
  </si>
  <si>
    <t>Hodin</t>
  </si>
  <si>
    <t>1. kolo</t>
  </si>
  <si>
    <t>*</t>
  </si>
  <si>
    <t>2. kolo</t>
  </si>
  <si>
    <t>3. kolo</t>
  </si>
  <si>
    <t>4. kolo</t>
  </si>
  <si>
    <t>5. kolo</t>
  </si>
  <si>
    <t>6. kolo</t>
  </si>
  <si>
    <t>7. kolo</t>
  </si>
  <si>
    <t>2. liga</t>
  </si>
  <si>
    <t>Houba team A</t>
  </si>
  <si>
    <t>9.12.</t>
  </si>
  <si>
    <t>3. liga</t>
  </si>
  <si>
    <t>Hasiči Slatina</t>
  </si>
  <si>
    <t>Motovidla od Bělidla</t>
  </si>
  <si>
    <t>Šmejdi A</t>
  </si>
  <si>
    <t>HRG tiskárna</t>
  </si>
  <si>
    <t>Švagři A</t>
  </si>
  <si>
    <t>Rádoby</t>
  </si>
  <si>
    <t>16.12.</t>
  </si>
  <si>
    <t>4. liga</t>
  </si>
  <si>
    <t>KSK Průhon</t>
  </si>
  <si>
    <t>Celnice B</t>
  </si>
  <si>
    <t>JAKAKÁKA</t>
  </si>
  <si>
    <t>Starci Lipí</t>
  </si>
  <si>
    <t>Práchovna A</t>
  </si>
  <si>
    <t>1. KC Jim Beam</t>
  </si>
  <si>
    <t>5. liga</t>
  </si>
  <si>
    <t>Šmejdi B</t>
  </si>
  <si>
    <t>VELLA Náchod</t>
  </si>
  <si>
    <t>Hotel Hynek</t>
  </si>
  <si>
    <t>Celnice A</t>
  </si>
  <si>
    <t>Újezd</t>
  </si>
  <si>
    <t>6. liga</t>
  </si>
  <si>
    <t>Houba team B</t>
  </si>
  <si>
    <t>Balet</t>
  </si>
  <si>
    <t>ATAS Náchod</t>
  </si>
  <si>
    <t>7. liga</t>
  </si>
  <si>
    <t>Šachy</t>
  </si>
  <si>
    <t>Práchovna B</t>
  </si>
  <si>
    <t>Tygři Orlických hor</t>
  </si>
  <si>
    <t>Krasomily</t>
  </si>
  <si>
    <t>Famílie</t>
  </si>
  <si>
    <t>4.1.</t>
  </si>
  <si>
    <t>16.1.</t>
  </si>
  <si>
    <t>Jelyta</t>
  </si>
  <si>
    <t>Holky</t>
  </si>
  <si>
    <t>Roštěnky</t>
  </si>
  <si>
    <t>22.12.</t>
  </si>
  <si>
    <t>A je to!</t>
  </si>
  <si>
    <t>Rebelové</t>
  </si>
  <si>
    <t>Rakety</t>
  </si>
  <si>
    <t>Univerzita Alšova</t>
  </si>
  <si>
    <t>Bambinot</t>
  </si>
  <si>
    <t>Houba team C</t>
  </si>
  <si>
    <t>Macechy</t>
  </si>
  <si>
    <t>KSK Průhon A</t>
  </si>
  <si>
    <t>Stavebniny BUSPOL Č.K.</t>
  </si>
  <si>
    <t>Primátor Náchod</t>
  </si>
  <si>
    <t>CKK Lhota</t>
  </si>
  <si>
    <t>Kdo</t>
  </si>
  <si>
    <t>=</t>
  </si>
  <si>
    <t>10. liga</t>
  </si>
  <si>
    <t>Jim Beam</t>
  </si>
  <si>
    <t>Tonka team</t>
  </si>
  <si>
    <t>Fernet</t>
  </si>
  <si>
    <t>Jezinky</t>
  </si>
  <si>
    <t>Trigoni</t>
  </si>
  <si>
    <t>Mojito Ladies</t>
  </si>
  <si>
    <t>Vod-a-boys</t>
  </si>
  <si>
    <t>Kuželky</t>
  </si>
  <si>
    <t>13.11.</t>
  </si>
  <si>
    <t>24.11.</t>
  </si>
  <si>
    <t>Hlavou proti zdi</t>
  </si>
  <si>
    <t>Komenda Náchod A</t>
  </si>
  <si>
    <t>COTTON</t>
  </si>
  <si>
    <t>Komenda Náchod B</t>
  </si>
  <si>
    <t>Triumf</t>
  </si>
  <si>
    <t>Práchovna C</t>
  </si>
  <si>
    <t>MARTA Dobruška</t>
  </si>
  <si>
    <t>DONAP Č. Skalice</t>
  </si>
  <si>
    <t>VIDEO Trudič</t>
  </si>
  <si>
    <t>Pivaři</t>
  </si>
  <si>
    <t>TSUNAMI Náchod B</t>
  </si>
  <si>
    <t>TYDÝT team</t>
  </si>
  <si>
    <t>Coby dup</t>
  </si>
  <si>
    <t>AŠANTI Studnice</t>
  </si>
  <si>
    <t>SK ASSPRO Náchod</t>
  </si>
  <si>
    <t>Náplavky</t>
  </si>
  <si>
    <t>ČT</t>
  </si>
  <si>
    <t>ST</t>
  </si>
  <si>
    <t>PÁ</t>
  </si>
  <si>
    <t>14.12.</t>
  </si>
  <si>
    <t>11.12.</t>
  </si>
  <si>
    <t>15.12.</t>
  </si>
  <si>
    <t>8.1.</t>
  </si>
  <si>
    <t>ÚT</t>
  </si>
  <si>
    <t>Kantoři Č. Kostelec</t>
  </si>
  <si>
    <t>Dream team</t>
  </si>
  <si>
    <t>Šedivky</t>
  </si>
  <si>
    <t>Slepý střeva</t>
  </si>
  <si>
    <t>28.11.</t>
  </si>
  <si>
    <t>NE</t>
  </si>
  <si>
    <t>SO</t>
  </si>
  <si>
    <t>2.1.</t>
  </si>
  <si>
    <t>Ne-závislý</t>
  </si>
  <si>
    <t>TSUNAMI Náchod</t>
  </si>
  <si>
    <t>FULL House Č. Kostelec</t>
  </si>
  <si>
    <t>SKK PEDRO Police</t>
  </si>
  <si>
    <t xml:space="preserve">Restart </t>
  </si>
  <si>
    <t>Antikoule</t>
  </si>
  <si>
    <t xml:space="preserve">8. liga </t>
  </si>
  <si>
    <t>9. liga</t>
  </si>
  <si>
    <t>GS Rebel</t>
  </si>
  <si>
    <t>Švestky</t>
  </si>
  <si>
    <t>Prosecco team</t>
  </si>
  <si>
    <t>19.11.</t>
  </si>
  <si>
    <t>2.12.</t>
  </si>
  <si>
    <t>20.12.</t>
  </si>
  <si>
    <t>PO</t>
  </si>
  <si>
    <t>29.12.</t>
  </si>
  <si>
    <t>9.1.</t>
  </si>
  <si>
    <t>23.1.</t>
  </si>
  <si>
    <t>20.11.</t>
  </si>
  <si>
    <t>3.12.</t>
  </si>
  <si>
    <t>12.12.</t>
  </si>
  <si>
    <t>21.12.</t>
  </si>
  <si>
    <t>29.1.</t>
  </si>
  <si>
    <t>30.12.</t>
  </si>
  <si>
    <t>21.11.</t>
  </si>
  <si>
    <t>4.12.</t>
  </si>
  <si>
    <t>12.1.</t>
  </si>
  <si>
    <t>28.1.</t>
  </si>
  <si>
    <t>5.12.</t>
  </si>
  <si>
    <t>13.12.</t>
  </si>
  <si>
    <t>18.12.</t>
  </si>
  <si>
    <t>14.1.</t>
  </si>
  <si>
    <t>26.1.</t>
  </si>
  <si>
    <t>17.12.</t>
  </si>
  <si>
    <t>6.1.</t>
  </si>
  <si>
    <t>15.1.</t>
  </si>
  <si>
    <t>26.11.</t>
  </si>
  <si>
    <t>8.12.</t>
  </si>
  <si>
    <t>5.1.</t>
  </si>
  <si>
    <t>22.1.</t>
  </si>
  <si>
    <t>5.2.</t>
  </si>
  <si>
    <t>30.1.</t>
  </si>
  <si>
    <t>27.11.</t>
  </si>
  <si>
    <t>1.12.</t>
  </si>
  <si>
    <t>19.12.</t>
  </si>
  <si>
    <t>19.1.</t>
  </si>
  <si>
    <t>2.2.</t>
  </si>
  <si>
    <t xml:space="preserve">Draci </t>
  </si>
  <si>
    <t>7.1.</t>
  </si>
  <si>
    <t>21.1.</t>
  </si>
  <si>
    <t>4.2.</t>
  </si>
  <si>
    <t>10.12.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</si>
</sst>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  <charset val="238"/>
    </font>
    <font>
      <b/>
      <u/>
      <sz val="18"/>
      <name val="Arial"/>
      <family val="2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sz val="8"/>
      <name val="Arial"/>
      <family val="2"/>
      <charset val="238"/>
    </font>
    <font>
      <b/>
      <sz val="12"/>
      <color indexed="10"/>
      <name val="Arial"/>
      <family val="2"/>
      <charset val="238"/>
    </font>
    <font>
      <b/>
      <u/>
      <sz val="16"/>
      <color indexed="10"/>
      <name val="Arial"/>
      <family val="2"/>
      <charset val="238"/>
    </font>
    <font>
      <sz val="10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175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12" xfId="0" applyFont="1" applyBorder="1" applyAlignment="1">
      <alignment horizontal="left"/>
    </xf>
    <xf numFmtId="0" fontId="0" fillId="0" borderId="13" xfId="0" applyBorder="1" applyAlignment="1">
      <alignment horizontal="center"/>
    </xf>
    <xf numFmtId="0" fontId="2" fillId="0" borderId="14" xfId="0" applyFont="1" applyBorder="1" applyAlignment="1">
      <alignment horizontal="left"/>
    </xf>
    <xf numFmtId="2" fontId="0" fillId="0" borderId="15" xfId="0" applyNumberFormat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2" fillId="0" borderId="19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2" fillId="0" borderId="20" xfId="0" applyFont="1" applyBorder="1" applyAlignment="1">
      <alignment horizontal="left"/>
    </xf>
    <xf numFmtId="0" fontId="0" fillId="0" borderId="21" xfId="0" applyBorder="1" applyAlignment="1">
      <alignment horizontal="center"/>
    </xf>
    <xf numFmtId="2" fontId="0" fillId="0" borderId="22" xfId="0" applyNumberFormat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2" fillId="0" borderId="21" xfId="0" applyFont="1" applyBorder="1" applyAlignment="1">
      <alignment horizontal="left"/>
    </xf>
    <xf numFmtId="0" fontId="0" fillId="0" borderId="26" xfId="0" applyBorder="1" applyAlignment="1">
      <alignment horizontal="center"/>
    </xf>
    <xf numFmtId="0" fontId="2" fillId="0" borderId="27" xfId="0" applyFont="1" applyBorder="1" applyAlignment="1">
      <alignment horizontal="left"/>
    </xf>
    <xf numFmtId="2" fontId="0" fillId="0" borderId="0" xfId="0" applyNumberFormat="1" applyAlignment="1">
      <alignment horizontal="center"/>
    </xf>
    <xf numFmtId="2" fontId="3" fillId="2" borderId="3" xfId="0" applyNumberFormat="1" applyFont="1" applyFill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12" xfId="0" applyBorder="1" applyAlignment="1">
      <alignment horizontal="center"/>
    </xf>
    <xf numFmtId="2" fontId="0" fillId="0" borderId="28" xfId="0" applyNumberFormat="1" applyBorder="1" applyAlignment="1">
      <alignment horizontal="center"/>
    </xf>
    <xf numFmtId="0" fontId="0" fillId="0" borderId="29" xfId="0" applyBorder="1" applyAlignment="1">
      <alignment horizontal="center"/>
    </xf>
    <xf numFmtId="49" fontId="0" fillId="0" borderId="0" xfId="0" applyNumberFormat="1" applyAlignment="1">
      <alignment horizontal="center"/>
    </xf>
    <xf numFmtId="49" fontId="6" fillId="3" borderId="12" xfId="0" applyNumberFormat="1" applyFont="1" applyFill="1" applyBorder="1" applyAlignment="1">
      <alignment horizontal="left"/>
    </xf>
    <xf numFmtId="49" fontId="6" fillId="3" borderId="13" xfId="0" applyNumberFormat="1" applyFont="1" applyFill="1" applyBorder="1" applyAlignment="1">
      <alignment horizontal="center"/>
    </xf>
    <xf numFmtId="49" fontId="6" fillId="3" borderId="14" xfId="0" applyNumberFormat="1" applyFont="1" applyFill="1" applyBorder="1" applyAlignment="1">
      <alignment horizontal="left"/>
    </xf>
    <xf numFmtId="49" fontId="6" fillId="3" borderId="19" xfId="0" applyNumberFormat="1" applyFont="1" applyFill="1" applyBorder="1" applyAlignment="1">
      <alignment horizontal="left"/>
    </xf>
    <xf numFmtId="49" fontId="6" fillId="3" borderId="1" xfId="0" applyNumberFormat="1" applyFont="1" applyFill="1" applyBorder="1" applyAlignment="1">
      <alignment horizontal="center"/>
    </xf>
    <xf numFmtId="49" fontId="6" fillId="3" borderId="20" xfId="0" applyNumberFormat="1" applyFont="1" applyFill="1" applyBorder="1" applyAlignment="1">
      <alignment horizontal="left"/>
    </xf>
    <xf numFmtId="49" fontId="6" fillId="3" borderId="21" xfId="0" applyNumberFormat="1" applyFont="1" applyFill="1" applyBorder="1" applyAlignment="1">
      <alignment horizontal="left"/>
    </xf>
    <xf numFmtId="49" fontId="6" fillId="3" borderId="26" xfId="0" applyNumberFormat="1" applyFont="1" applyFill="1" applyBorder="1" applyAlignment="1">
      <alignment horizontal="center"/>
    </xf>
    <xf numFmtId="49" fontId="6" fillId="3" borderId="27" xfId="0" applyNumberFormat="1" applyFont="1" applyFill="1" applyBorder="1" applyAlignment="1">
      <alignment horizontal="left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49" fontId="0" fillId="0" borderId="9" xfId="0" applyNumberFormat="1" applyBorder="1" applyAlignment="1">
      <alignment horizontal="center"/>
    </xf>
    <xf numFmtId="49" fontId="0" fillId="0" borderId="10" xfId="0" applyNumberFormat="1" applyBorder="1" applyAlignment="1">
      <alignment horizontal="center"/>
    </xf>
    <xf numFmtId="49" fontId="0" fillId="0" borderId="11" xfId="0" applyNumberFormat="1" applyBorder="1" applyAlignment="1">
      <alignment horizontal="center"/>
    </xf>
    <xf numFmtId="49" fontId="0" fillId="0" borderId="5" xfId="0" applyNumberFormat="1" applyBorder="1" applyAlignment="1">
      <alignment horizontal="center"/>
    </xf>
    <xf numFmtId="49" fontId="0" fillId="0" borderId="6" xfId="0" applyNumberFormat="1" applyBorder="1" applyAlignment="1">
      <alignment horizontal="center"/>
    </xf>
    <xf numFmtId="49" fontId="2" fillId="0" borderId="12" xfId="0" applyNumberFormat="1" applyFont="1" applyBorder="1" applyAlignment="1">
      <alignment horizontal="left"/>
    </xf>
    <xf numFmtId="49" fontId="0" fillId="0" borderId="13" xfId="0" applyNumberFormat="1" applyBorder="1" applyAlignment="1">
      <alignment horizontal="center"/>
    </xf>
    <xf numFmtId="49" fontId="2" fillId="0" borderId="14" xfId="0" applyNumberFormat="1" applyFont="1" applyBorder="1" applyAlignment="1">
      <alignment horizontal="left"/>
    </xf>
    <xf numFmtId="49" fontId="0" fillId="0" borderId="19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16" xfId="0" applyNumberFormat="1" applyBorder="1" applyAlignment="1">
      <alignment horizontal="center"/>
    </xf>
    <xf numFmtId="49" fontId="0" fillId="0" borderId="17" xfId="0" applyNumberFormat="1" applyBorder="1" applyAlignment="1">
      <alignment horizontal="center"/>
    </xf>
    <xf numFmtId="49" fontId="0" fillId="0" borderId="18" xfId="0" applyNumberFormat="1" applyBorder="1" applyAlignment="1">
      <alignment horizontal="center"/>
    </xf>
    <xf numFmtId="49" fontId="2" fillId="0" borderId="19" xfId="0" applyNumberFormat="1" applyFont="1" applyBorder="1" applyAlignment="1">
      <alignment horizontal="left"/>
    </xf>
    <xf numFmtId="49" fontId="0" fillId="0" borderId="1" xfId="0" applyNumberFormat="1" applyBorder="1" applyAlignment="1">
      <alignment horizontal="center"/>
    </xf>
    <xf numFmtId="49" fontId="2" fillId="0" borderId="20" xfId="0" applyNumberFormat="1" applyFont="1" applyBorder="1" applyAlignment="1">
      <alignment horizontal="left"/>
    </xf>
    <xf numFmtId="49" fontId="0" fillId="0" borderId="29" xfId="0" applyNumberFormat="1" applyBorder="1" applyAlignment="1">
      <alignment horizontal="center"/>
    </xf>
    <xf numFmtId="49" fontId="0" fillId="0" borderId="22" xfId="0" applyNumberFormat="1" applyBorder="1" applyAlignment="1">
      <alignment horizontal="center"/>
    </xf>
    <xf numFmtId="49" fontId="0" fillId="0" borderId="23" xfId="0" applyNumberFormat="1" applyBorder="1" applyAlignment="1">
      <alignment horizontal="center"/>
    </xf>
    <xf numFmtId="49" fontId="0" fillId="0" borderId="24" xfId="0" applyNumberFormat="1" applyBorder="1" applyAlignment="1">
      <alignment horizontal="center"/>
    </xf>
    <xf numFmtId="49" fontId="0" fillId="0" borderId="25" xfId="0" applyNumberFormat="1" applyBorder="1" applyAlignment="1">
      <alignment horizontal="center"/>
    </xf>
    <xf numFmtId="49" fontId="2" fillId="0" borderId="21" xfId="0" applyNumberFormat="1" applyFont="1" applyBorder="1" applyAlignment="1">
      <alignment horizontal="left"/>
    </xf>
    <xf numFmtId="49" fontId="0" fillId="0" borderId="26" xfId="0" applyNumberFormat="1" applyBorder="1" applyAlignment="1">
      <alignment horizontal="center"/>
    </xf>
    <xf numFmtId="49" fontId="2" fillId="0" borderId="27" xfId="0" applyNumberFormat="1" applyFont="1" applyBorder="1" applyAlignment="1">
      <alignment horizontal="left"/>
    </xf>
    <xf numFmtId="49" fontId="0" fillId="0" borderId="21" xfId="0" applyNumberFormat="1" applyBorder="1" applyAlignment="1">
      <alignment horizontal="center"/>
    </xf>
    <xf numFmtId="49" fontId="0" fillId="0" borderId="12" xfId="0" applyNumberFormat="1" applyBorder="1" applyAlignment="1">
      <alignment horizontal="center"/>
    </xf>
    <xf numFmtId="49" fontId="0" fillId="0" borderId="28" xfId="0" applyNumberFormat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11" xfId="0" applyFont="1" applyFill="1" applyBorder="1" applyAlignment="1">
      <alignment horizontal="left"/>
    </xf>
    <xf numFmtId="0" fontId="4" fillId="4" borderId="5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left"/>
    </xf>
    <xf numFmtId="0" fontId="4" fillId="4" borderId="31" xfId="0" applyFont="1" applyFill="1" applyBorder="1" applyAlignment="1">
      <alignment horizontal="left"/>
    </xf>
    <xf numFmtId="0" fontId="4" fillId="4" borderId="32" xfId="0" applyFont="1" applyFill="1" applyBorder="1" applyAlignment="1">
      <alignment horizontal="left"/>
    </xf>
    <xf numFmtId="0" fontId="4" fillId="4" borderId="23" xfId="0" applyFont="1" applyFill="1" applyBorder="1" applyAlignment="1">
      <alignment horizontal="left"/>
    </xf>
    <xf numFmtId="0" fontId="4" fillId="4" borderId="24" xfId="0" applyFont="1" applyFill="1" applyBorder="1" applyAlignment="1">
      <alignment horizontal="center"/>
    </xf>
    <xf numFmtId="0" fontId="8" fillId="0" borderId="0" xfId="1" applyAlignment="1">
      <alignment horizontal="center"/>
    </xf>
    <xf numFmtId="0" fontId="8" fillId="0" borderId="9" xfId="1" applyBorder="1" applyAlignment="1">
      <alignment horizontal="center"/>
    </xf>
    <xf numFmtId="2" fontId="8" fillId="0" borderId="10" xfId="1" applyNumberFormat="1" applyBorder="1" applyAlignment="1">
      <alignment horizontal="center"/>
    </xf>
    <xf numFmtId="2" fontId="8" fillId="0" borderId="15" xfId="1" applyNumberFormat="1" applyBorder="1" applyAlignment="1">
      <alignment horizontal="center"/>
    </xf>
    <xf numFmtId="0" fontId="8" fillId="0" borderId="21" xfId="1" applyBorder="1" applyAlignment="1">
      <alignment horizontal="center"/>
    </xf>
    <xf numFmtId="2" fontId="8" fillId="0" borderId="22" xfId="1" applyNumberFormat="1" applyBorder="1" applyAlignment="1">
      <alignment horizontal="center"/>
    </xf>
    <xf numFmtId="2" fontId="8" fillId="0" borderId="0" xfId="1" applyNumberFormat="1" applyAlignment="1">
      <alignment horizontal="center"/>
    </xf>
    <xf numFmtId="0" fontId="8" fillId="0" borderId="19" xfId="1" applyBorder="1" applyAlignment="1">
      <alignment horizontal="center"/>
    </xf>
    <xf numFmtId="0" fontId="8" fillId="0" borderId="12" xfId="1" applyBorder="1" applyAlignment="1">
      <alignment horizontal="center"/>
    </xf>
    <xf numFmtId="2" fontId="8" fillId="0" borderId="28" xfId="1" applyNumberFormat="1" applyBorder="1" applyAlignment="1">
      <alignment horizontal="center"/>
    </xf>
    <xf numFmtId="0" fontId="8" fillId="0" borderId="29" xfId="1" applyBorder="1" applyAlignment="1">
      <alignment horizontal="center"/>
    </xf>
    <xf numFmtId="16" fontId="8" fillId="0" borderId="9" xfId="1" applyNumberFormat="1" applyBorder="1" applyAlignment="1">
      <alignment horizontal="center"/>
    </xf>
    <xf numFmtId="16" fontId="8" fillId="0" borderId="29" xfId="1" applyNumberFormat="1" applyBorder="1" applyAlignment="1">
      <alignment horizontal="center"/>
    </xf>
    <xf numFmtId="0" fontId="4" fillId="4" borderId="25" xfId="0" applyFont="1" applyFill="1" applyBorder="1" applyAlignment="1">
      <alignment horizontal="left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6" fontId="8" fillId="0" borderId="21" xfId="1" applyNumberFormat="1" applyBorder="1" applyAlignment="1">
      <alignment horizont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2" fillId="5" borderId="12" xfId="0" applyFont="1" applyFill="1" applyBorder="1" applyAlignment="1">
      <alignment horizontal="left"/>
    </xf>
    <xf numFmtId="0" fontId="0" fillId="5" borderId="13" xfId="0" applyFill="1" applyBorder="1" applyAlignment="1">
      <alignment horizontal="center"/>
    </xf>
    <xf numFmtId="0" fontId="2" fillId="5" borderId="14" xfId="0" applyFont="1" applyFill="1" applyBorder="1" applyAlignment="1">
      <alignment horizontal="left"/>
    </xf>
    <xf numFmtId="0" fontId="2" fillId="5" borderId="19" xfId="0" applyFont="1" applyFill="1" applyBorder="1" applyAlignment="1">
      <alignment horizontal="left"/>
    </xf>
    <xf numFmtId="0" fontId="0" fillId="5" borderId="1" xfId="0" applyFill="1" applyBorder="1" applyAlignment="1">
      <alignment horizontal="center"/>
    </xf>
    <xf numFmtId="0" fontId="2" fillId="5" borderId="20" xfId="0" applyFont="1" applyFill="1" applyBorder="1" applyAlignment="1">
      <alignment horizontal="left"/>
    </xf>
    <xf numFmtId="0" fontId="2" fillId="5" borderId="21" xfId="0" applyFont="1" applyFill="1" applyBorder="1" applyAlignment="1">
      <alignment horizontal="left"/>
    </xf>
    <xf numFmtId="0" fontId="0" fillId="5" borderId="26" xfId="0" applyFill="1" applyBorder="1" applyAlignment="1">
      <alignment horizontal="center"/>
    </xf>
    <xf numFmtId="0" fontId="2" fillId="5" borderId="27" xfId="0" applyFont="1" applyFill="1" applyBorder="1" applyAlignment="1">
      <alignment horizontal="left"/>
    </xf>
    <xf numFmtId="0" fontId="0" fillId="5" borderId="5" xfId="0" applyFill="1" applyBorder="1" applyAlignment="1">
      <alignment horizontal="center"/>
    </xf>
    <xf numFmtId="0" fontId="0" fillId="5" borderId="0" xfId="0" applyFill="1" applyAlignment="1">
      <alignment horizontal="center"/>
    </xf>
    <xf numFmtId="0" fontId="3" fillId="6" borderId="2" xfId="1" applyFont="1" applyFill="1" applyBorder="1" applyAlignment="1">
      <alignment horizontal="center" vertical="center"/>
    </xf>
    <xf numFmtId="0" fontId="3" fillId="6" borderId="3" xfId="1" applyFont="1" applyFill="1" applyBorder="1" applyAlignment="1">
      <alignment horizontal="center" vertical="center"/>
    </xf>
    <xf numFmtId="2" fontId="3" fillId="6" borderId="3" xfId="1" applyNumberFormat="1" applyFont="1" applyFill="1" applyBorder="1" applyAlignment="1">
      <alignment horizontal="center" vertical="center"/>
    </xf>
    <xf numFmtId="0" fontId="2" fillId="5" borderId="0" xfId="0" applyFont="1" applyFill="1" applyAlignment="1">
      <alignment horizontal="left"/>
    </xf>
    <xf numFmtId="49" fontId="8" fillId="0" borderId="21" xfId="1" applyNumberFormat="1" applyBorder="1" applyAlignment="1">
      <alignment horizontal="center"/>
    </xf>
    <xf numFmtId="2" fontId="8" fillId="0" borderId="14" xfId="1" applyNumberFormat="1" applyBorder="1" applyAlignment="1">
      <alignment horizontal="center"/>
    </xf>
    <xf numFmtId="2" fontId="8" fillId="0" borderId="20" xfId="1" applyNumberFormat="1" applyBorder="1" applyAlignment="1">
      <alignment horizontal="center"/>
    </xf>
    <xf numFmtId="2" fontId="8" fillId="0" borderId="27" xfId="1" applyNumberFormat="1" applyBorder="1" applyAlignment="1">
      <alignment horizontal="center"/>
    </xf>
    <xf numFmtId="49" fontId="8" fillId="0" borderId="29" xfId="1" applyNumberFormat="1" applyBorder="1" applyAlignment="1">
      <alignment horizontal="center"/>
    </xf>
    <xf numFmtId="0" fontId="3" fillId="0" borderId="36" xfId="0" applyFont="1" applyBorder="1" applyAlignment="1">
      <alignment horizontal="center" vertical="center"/>
    </xf>
    <xf numFmtId="16" fontId="8" fillId="0" borderId="19" xfId="1" applyNumberFormat="1" applyBorder="1" applyAlignment="1">
      <alignment horizontal="center"/>
    </xf>
    <xf numFmtId="0" fontId="8" fillId="0" borderId="5" xfId="1" applyBorder="1" applyAlignment="1">
      <alignment horizontal="center"/>
    </xf>
    <xf numFmtId="2" fontId="8" fillId="4" borderId="15" xfId="1" applyNumberFormat="1" applyFill="1" applyBorder="1" applyAlignment="1">
      <alignment horizontal="center"/>
    </xf>
    <xf numFmtId="2" fontId="8" fillId="4" borderId="20" xfId="1" applyNumberFormat="1" applyFill="1" applyBorder="1" applyAlignment="1">
      <alignment horizontal="center"/>
    </xf>
    <xf numFmtId="2" fontId="8" fillId="4" borderId="10" xfId="1" applyNumberFormat="1" applyFill="1" applyBorder="1" applyAlignment="1">
      <alignment horizontal="center"/>
    </xf>
    <xf numFmtId="2" fontId="8" fillId="4" borderId="22" xfId="1" applyNumberFormat="1" applyFill="1" applyBorder="1" applyAlignment="1">
      <alignment horizontal="center"/>
    </xf>
    <xf numFmtId="2" fontId="8" fillId="4" borderId="28" xfId="1" applyNumberFormat="1" applyFill="1" applyBorder="1" applyAlignment="1">
      <alignment horizontal="center"/>
    </xf>
    <xf numFmtId="0" fontId="3" fillId="4" borderId="33" xfId="0" applyFont="1" applyFill="1" applyBorder="1" applyAlignment="1">
      <alignment horizontal="center" vertical="center"/>
    </xf>
    <xf numFmtId="0" fontId="8" fillId="4" borderId="12" xfId="1" applyFill="1" applyBorder="1" applyAlignment="1">
      <alignment horizontal="center"/>
    </xf>
    <xf numFmtId="0" fontId="3" fillId="4" borderId="34" xfId="0" applyFont="1" applyFill="1" applyBorder="1" applyAlignment="1">
      <alignment horizontal="center" vertical="center"/>
    </xf>
    <xf numFmtId="0" fontId="8" fillId="4" borderId="9" xfId="1" applyFill="1" applyBorder="1" applyAlignment="1">
      <alignment horizontal="center"/>
    </xf>
    <xf numFmtId="0" fontId="3" fillId="4" borderId="35" xfId="0" applyFont="1" applyFill="1" applyBorder="1" applyAlignment="1">
      <alignment horizontal="center" vertical="center"/>
    </xf>
    <xf numFmtId="16" fontId="8" fillId="4" borderId="29" xfId="1" applyNumberFormat="1" applyFill="1" applyBorder="1" applyAlignment="1">
      <alignment horizontal="center"/>
    </xf>
    <xf numFmtId="16" fontId="8" fillId="4" borderId="9" xfId="1" applyNumberFormat="1" applyFill="1" applyBorder="1" applyAlignment="1">
      <alignment horizontal="center"/>
    </xf>
    <xf numFmtId="0" fontId="8" fillId="4" borderId="29" xfId="1" applyFill="1" applyBorder="1" applyAlignment="1">
      <alignment horizontal="center"/>
    </xf>
    <xf numFmtId="0" fontId="3" fillId="5" borderId="33" xfId="0" applyFont="1" applyFill="1" applyBorder="1" applyAlignment="1">
      <alignment horizontal="center" vertical="center"/>
    </xf>
    <xf numFmtId="0" fontId="8" fillId="5" borderId="9" xfId="1" applyFill="1" applyBorder="1" applyAlignment="1">
      <alignment horizontal="center"/>
    </xf>
    <xf numFmtId="2" fontId="8" fillId="5" borderId="10" xfId="1" applyNumberFormat="1" applyFill="1" applyBorder="1" applyAlignment="1">
      <alignment horizontal="center"/>
    </xf>
    <xf numFmtId="0" fontId="3" fillId="5" borderId="35" xfId="0" applyFont="1" applyFill="1" applyBorder="1" applyAlignment="1">
      <alignment horizontal="center" vertical="center"/>
    </xf>
    <xf numFmtId="16" fontId="8" fillId="5" borderId="21" xfId="1" applyNumberFormat="1" applyFill="1" applyBorder="1" applyAlignment="1">
      <alignment horizontal="center"/>
    </xf>
    <xf numFmtId="2" fontId="8" fillId="5" borderId="22" xfId="1" applyNumberFormat="1" applyFill="1" applyBorder="1" applyAlignment="1">
      <alignment horizontal="center"/>
    </xf>
    <xf numFmtId="0" fontId="1" fillId="0" borderId="0" xfId="1" applyFont="1" applyAlignment="1">
      <alignment horizontal="center" vertical="center"/>
    </xf>
    <xf numFmtId="0" fontId="4" fillId="6" borderId="7" xfId="0" applyFont="1" applyFill="1" applyBorder="1" applyAlignment="1">
      <alignment horizontal="center" vertical="center"/>
    </xf>
    <xf numFmtId="0" fontId="4" fillId="6" borderId="8" xfId="0" applyFont="1" applyFill="1" applyBorder="1" applyAlignment="1">
      <alignment horizontal="center" vertical="center"/>
    </xf>
    <xf numFmtId="0" fontId="4" fillId="6" borderId="3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 textRotation="32"/>
    </xf>
    <xf numFmtId="0" fontId="7" fillId="3" borderId="5" xfId="0" applyFont="1" applyFill="1" applyBorder="1" applyAlignment="1">
      <alignment horizontal="center" vertical="center" textRotation="32"/>
    </xf>
    <xf numFmtId="0" fontId="7" fillId="3" borderId="31" xfId="0" applyFont="1" applyFill="1" applyBorder="1" applyAlignment="1">
      <alignment horizontal="center" vertical="center" textRotation="32"/>
    </xf>
    <xf numFmtId="0" fontId="7" fillId="3" borderId="0" xfId="0" applyFont="1" applyFill="1" applyAlignment="1">
      <alignment horizontal="center" vertical="center" textRotation="32"/>
    </xf>
    <xf numFmtId="0" fontId="7" fillId="3" borderId="23" xfId="0" applyFont="1" applyFill="1" applyBorder="1" applyAlignment="1">
      <alignment horizontal="center" vertical="center" textRotation="32"/>
    </xf>
    <xf numFmtId="0" fontId="7" fillId="3" borderId="24" xfId="0" applyFont="1" applyFill="1" applyBorder="1" applyAlignment="1">
      <alignment horizontal="center" vertical="center" textRotation="32"/>
    </xf>
    <xf numFmtId="0" fontId="7" fillId="3" borderId="6" xfId="0" applyFont="1" applyFill="1" applyBorder="1" applyAlignment="1">
      <alignment horizontal="center" vertical="center" textRotation="32"/>
    </xf>
    <xf numFmtId="0" fontId="7" fillId="3" borderId="32" xfId="0" applyFont="1" applyFill="1" applyBorder="1" applyAlignment="1">
      <alignment horizontal="center" vertical="center" textRotation="32"/>
    </xf>
    <xf numFmtId="0" fontId="7" fillId="3" borderId="25" xfId="0" applyFont="1" applyFill="1" applyBorder="1" applyAlignment="1">
      <alignment horizontal="center" vertical="center" textRotation="32"/>
    </xf>
    <xf numFmtId="0" fontId="1" fillId="0" borderId="0" xfId="0" applyFont="1" applyAlignment="1">
      <alignment horizontal="center" vertical="center"/>
    </xf>
    <xf numFmtId="49" fontId="7" fillId="3" borderId="11" xfId="0" applyNumberFormat="1" applyFont="1" applyFill="1" applyBorder="1" applyAlignment="1">
      <alignment horizontal="center" vertical="center" textRotation="32"/>
    </xf>
    <xf numFmtId="49" fontId="7" fillId="3" borderId="6" xfId="0" applyNumberFormat="1" applyFont="1" applyFill="1" applyBorder="1" applyAlignment="1">
      <alignment horizontal="center" vertical="center" textRotation="32"/>
    </xf>
    <xf numFmtId="49" fontId="7" fillId="3" borderId="31" xfId="0" applyNumberFormat="1" applyFont="1" applyFill="1" applyBorder="1" applyAlignment="1">
      <alignment horizontal="center" vertical="center" textRotation="32"/>
    </xf>
    <xf numFmtId="49" fontId="7" fillId="3" borderId="32" xfId="0" applyNumberFormat="1" applyFont="1" applyFill="1" applyBorder="1" applyAlignment="1">
      <alignment horizontal="center" vertical="center" textRotation="32"/>
    </xf>
    <xf numFmtId="49" fontId="7" fillId="3" borderId="23" xfId="0" applyNumberFormat="1" applyFont="1" applyFill="1" applyBorder="1" applyAlignment="1">
      <alignment horizontal="center" vertical="center" textRotation="32"/>
    </xf>
    <xf numFmtId="49" fontId="7" fillId="3" borderId="25" xfId="0" applyNumberFormat="1" applyFont="1" applyFill="1" applyBorder="1" applyAlignment="1">
      <alignment horizontal="center" vertical="center" textRotation="32"/>
    </xf>
    <xf numFmtId="49" fontId="3" fillId="2" borderId="4" xfId="0" applyNumberFormat="1" applyFont="1" applyFill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4" fillId="2" borderId="7" xfId="0" applyNumberFormat="1" applyFont="1" applyFill="1" applyBorder="1" applyAlignment="1">
      <alignment horizontal="center" vertical="center"/>
    </xf>
    <xf numFmtId="49" fontId="4" fillId="2" borderId="8" xfId="0" applyNumberFormat="1" applyFont="1" applyFill="1" applyBorder="1" applyAlignment="1">
      <alignment horizontal="center" vertical="center"/>
    </xf>
    <xf numFmtId="49" fontId="4" fillId="2" borderId="30" xfId="0" applyNumberFormat="1" applyFont="1" applyFill="1" applyBorder="1" applyAlignment="1">
      <alignment horizontal="center" vertical="center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F49"/>
  <sheetViews>
    <sheetView workbookViewId="0">
      <selection activeCell="F54" sqref="F54"/>
    </sheetView>
  </sheetViews>
  <sheetFormatPr defaultRowHeight="12.75" x14ac:dyDescent="0.2"/>
  <cols>
    <col min="1" max="1" width="5.85546875" customWidth="1"/>
    <col min="4" max="4" width="30.7109375" customWidth="1"/>
    <col min="5" max="5" width="3.7109375" customWidth="1"/>
    <col min="6" max="6" width="32.42578125" customWidth="1"/>
  </cols>
  <sheetData>
    <row r="1" spans="1:6" ht="23.25" x14ac:dyDescent="0.2">
      <c r="B1" s="149" t="s">
        <v>0</v>
      </c>
      <c r="C1" s="149"/>
      <c r="D1" s="149"/>
      <c r="E1" s="149"/>
      <c r="F1" s="149"/>
    </row>
    <row r="2" spans="1:6" ht="13.5" thickBot="1" x14ac:dyDescent="0.25">
      <c r="B2" s="85"/>
      <c r="C2" s="85"/>
      <c r="D2" s="85"/>
      <c r="E2" s="85"/>
      <c r="F2" s="85"/>
    </row>
    <row r="3" spans="1:6" ht="15.75" x14ac:dyDescent="0.25">
      <c r="B3" s="153" t="s">
        <v>1</v>
      </c>
      <c r="C3" s="154"/>
      <c r="D3" s="78" t="s">
        <v>87</v>
      </c>
      <c r="E3" s="79"/>
      <c r="F3" s="80" t="s">
        <v>5</v>
      </c>
    </row>
    <row r="4" spans="1:6" ht="15.75" x14ac:dyDescent="0.25">
      <c r="B4" s="155"/>
      <c r="C4" s="156"/>
      <c r="D4" s="81" t="s">
        <v>89</v>
      </c>
      <c r="E4" s="77"/>
      <c r="F4" s="82" t="s">
        <v>3</v>
      </c>
    </row>
    <row r="5" spans="1:6" ht="15.75" x14ac:dyDescent="0.25">
      <c r="B5" s="155"/>
      <c r="C5" s="156"/>
      <c r="D5" s="81" t="s">
        <v>82</v>
      </c>
      <c r="E5" s="77"/>
      <c r="F5" s="82" t="s">
        <v>113</v>
      </c>
    </row>
    <row r="6" spans="1:6" ht="16.5" thickBot="1" x14ac:dyDescent="0.3">
      <c r="B6" s="157"/>
      <c r="C6" s="158"/>
      <c r="D6" s="83" t="s">
        <v>88</v>
      </c>
      <c r="E6" s="84"/>
      <c r="F6" s="98" t="s">
        <v>114</v>
      </c>
    </row>
    <row r="7" spans="1:6" ht="13.5" thickBot="1" x14ac:dyDescent="0.25">
      <c r="B7" s="85"/>
      <c r="C7" s="85"/>
      <c r="D7" s="1"/>
      <c r="E7" s="1"/>
      <c r="F7" s="1"/>
    </row>
    <row r="8" spans="1:6" ht="16.5" thickBot="1" x14ac:dyDescent="0.25">
      <c r="B8" s="118" t="s">
        <v>7</v>
      </c>
      <c r="C8" s="119" t="s">
        <v>8</v>
      </c>
      <c r="D8" s="150" t="s">
        <v>9</v>
      </c>
      <c r="E8" s="150"/>
      <c r="F8" s="151"/>
    </row>
    <row r="9" spans="1:6" ht="15" x14ac:dyDescent="0.2">
      <c r="A9" s="104" t="s">
        <v>97</v>
      </c>
      <c r="B9" s="86" t="s">
        <v>155</v>
      </c>
      <c r="C9" s="87">
        <v>16</v>
      </c>
      <c r="D9" s="107" t="str">
        <f>F6</f>
        <v>TSUNAMI Náchod</v>
      </c>
      <c r="E9" s="108" t="s">
        <v>10</v>
      </c>
      <c r="F9" s="109" t="str">
        <f>D3</f>
        <v>MARTA Dobruška</v>
      </c>
    </row>
    <row r="10" spans="1:6" ht="15" x14ac:dyDescent="0.2">
      <c r="A10" s="105" t="s">
        <v>97</v>
      </c>
      <c r="B10" s="86" t="s">
        <v>155</v>
      </c>
      <c r="C10" s="88">
        <v>17</v>
      </c>
      <c r="D10" s="110" t="str">
        <f>F5</f>
        <v>Ne-závislý</v>
      </c>
      <c r="E10" s="111" t="s">
        <v>10</v>
      </c>
      <c r="F10" s="112" t="str">
        <f>D4</f>
        <v>VIDEO Trudič</v>
      </c>
    </row>
    <row r="11" spans="1:6" ht="15" x14ac:dyDescent="0.2">
      <c r="A11" s="105" t="s">
        <v>97</v>
      </c>
      <c r="B11" s="86" t="s">
        <v>155</v>
      </c>
      <c r="C11" s="88">
        <v>18</v>
      </c>
      <c r="D11" s="110" t="str">
        <f>F4</f>
        <v>Krákoráci</v>
      </c>
      <c r="E11" s="111" t="s">
        <v>10</v>
      </c>
      <c r="F11" s="112" t="str">
        <f>D5</f>
        <v>Komenda Náchod A</v>
      </c>
    </row>
    <row r="12" spans="1:6" ht="15.75" thickBot="1" x14ac:dyDescent="0.25">
      <c r="A12" s="106" t="s">
        <v>97</v>
      </c>
      <c r="B12" s="103" t="s">
        <v>155</v>
      </c>
      <c r="C12" s="90">
        <v>19</v>
      </c>
      <c r="D12" s="113" t="str">
        <f>F3</f>
        <v>Švagři B</v>
      </c>
      <c r="E12" s="114" t="s">
        <v>10</v>
      </c>
      <c r="F12" s="115" t="str">
        <f>D6</f>
        <v>DONAP Č. Skalice</v>
      </c>
    </row>
    <row r="13" spans="1:6" ht="13.5" thickBot="1" x14ac:dyDescent="0.25">
      <c r="B13" s="85"/>
      <c r="C13" s="91"/>
      <c r="D13" s="117"/>
      <c r="E13" s="117"/>
      <c r="F13" s="117"/>
    </row>
    <row r="14" spans="1:6" ht="16.5" thickBot="1" x14ac:dyDescent="0.25">
      <c r="B14" s="118" t="s">
        <v>7</v>
      </c>
      <c r="C14" s="120" t="s">
        <v>8</v>
      </c>
      <c r="D14" s="150" t="s">
        <v>11</v>
      </c>
      <c r="E14" s="150"/>
      <c r="F14" s="151"/>
    </row>
    <row r="15" spans="1:6" ht="15" x14ac:dyDescent="0.2">
      <c r="A15" s="104" t="s">
        <v>98</v>
      </c>
      <c r="B15" s="86" t="s">
        <v>164</v>
      </c>
      <c r="C15" s="87">
        <v>17</v>
      </c>
      <c r="D15" s="107" t="str">
        <f>F5</f>
        <v>Ne-závislý</v>
      </c>
      <c r="E15" s="116" t="s">
        <v>10</v>
      </c>
      <c r="F15" s="109" t="str">
        <f>F6</f>
        <v>TSUNAMI Náchod</v>
      </c>
    </row>
    <row r="16" spans="1:6" ht="15" x14ac:dyDescent="0.2">
      <c r="A16" s="105" t="s">
        <v>98</v>
      </c>
      <c r="B16" s="86" t="s">
        <v>164</v>
      </c>
      <c r="C16" s="88">
        <v>18</v>
      </c>
      <c r="D16" s="110" t="str">
        <f>D3</f>
        <v>MARTA Dobruška</v>
      </c>
      <c r="E16" s="111" t="s">
        <v>10</v>
      </c>
      <c r="F16" s="112" t="str">
        <f>F4</f>
        <v>Krákoráci</v>
      </c>
    </row>
    <row r="17" spans="1:6" ht="15" x14ac:dyDescent="0.2">
      <c r="A17" s="105" t="s">
        <v>98</v>
      </c>
      <c r="B17" s="86" t="s">
        <v>164</v>
      </c>
      <c r="C17" s="88">
        <v>19</v>
      </c>
      <c r="D17" s="110" t="str">
        <f>D4</f>
        <v>VIDEO Trudič</v>
      </c>
      <c r="E17" s="111" t="s">
        <v>10</v>
      </c>
      <c r="F17" s="112" t="str">
        <f>F3</f>
        <v>Švagři B</v>
      </c>
    </row>
    <row r="18" spans="1:6" ht="15.75" thickBot="1" x14ac:dyDescent="0.25">
      <c r="A18" s="106" t="s">
        <v>98</v>
      </c>
      <c r="B18" s="95" t="s">
        <v>164</v>
      </c>
      <c r="C18" s="90">
        <v>20</v>
      </c>
      <c r="D18" s="113" t="str">
        <f>D6</f>
        <v>DONAP Č. Skalice</v>
      </c>
      <c r="E18" s="114" t="s">
        <v>10</v>
      </c>
      <c r="F18" s="115" t="str">
        <f>D5</f>
        <v>Komenda Náchod A</v>
      </c>
    </row>
    <row r="19" spans="1:6" ht="13.5" thickBot="1" x14ac:dyDescent="0.25">
      <c r="B19" s="85"/>
      <c r="C19" s="91"/>
      <c r="D19" s="117"/>
      <c r="E19" s="117"/>
      <c r="F19" s="117"/>
    </row>
    <row r="20" spans="1:6" ht="16.5" thickBot="1" x14ac:dyDescent="0.25">
      <c r="B20" s="118" t="s">
        <v>7</v>
      </c>
      <c r="C20" s="120" t="s">
        <v>8</v>
      </c>
      <c r="D20" s="150" t="s">
        <v>12</v>
      </c>
      <c r="E20" s="150"/>
      <c r="F20" s="151"/>
    </row>
    <row r="21" spans="1:6" ht="15" x14ac:dyDescent="0.2">
      <c r="A21" s="104" t="s">
        <v>104</v>
      </c>
      <c r="B21" s="93" t="s">
        <v>27</v>
      </c>
      <c r="C21" s="94">
        <v>18</v>
      </c>
      <c r="D21" s="107" t="str">
        <f>F4</f>
        <v>Krákoráci</v>
      </c>
      <c r="E21" s="116" t="s">
        <v>10</v>
      </c>
      <c r="F21" s="109" t="str">
        <f>F5</f>
        <v>Ne-závislý</v>
      </c>
    </row>
    <row r="22" spans="1:6" ht="15" x14ac:dyDescent="0.2">
      <c r="A22" s="105" t="s">
        <v>104</v>
      </c>
      <c r="B22" s="86" t="s">
        <v>27</v>
      </c>
      <c r="C22" s="88">
        <v>19</v>
      </c>
      <c r="D22" s="110" t="str">
        <f>F3</f>
        <v>Švagři B</v>
      </c>
      <c r="E22" s="111" t="s">
        <v>10</v>
      </c>
      <c r="F22" s="112" t="str">
        <f>F6</f>
        <v>TSUNAMI Náchod</v>
      </c>
    </row>
    <row r="23" spans="1:6" ht="15" x14ac:dyDescent="0.2">
      <c r="A23" s="105" t="s">
        <v>104</v>
      </c>
      <c r="B23" s="96" t="s">
        <v>27</v>
      </c>
      <c r="C23" s="88">
        <v>20</v>
      </c>
      <c r="D23" s="110" t="str">
        <f>D6</f>
        <v>DONAP Č. Skalice</v>
      </c>
      <c r="E23" s="111" t="s">
        <v>10</v>
      </c>
      <c r="F23" s="112" t="str">
        <f>D3</f>
        <v>MARTA Dobruška</v>
      </c>
    </row>
    <row r="24" spans="1:6" ht="15.75" thickBot="1" x14ac:dyDescent="0.25">
      <c r="A24" s="106" t="s">
        <v>104</v>
      </c>
      <c r="B24" s="95" t="s">
        <v>27</v>
      </c>
      <c r="C24" s="90">
        <v>21</v>
      </c>
      <c r="D24" s="113" t="str">
        <f>D5</f>
        <v>Komenda Náchod A</v>
      </c>
      <c r="E24" s="114" t="s">
        <v>10</v>
      </c>
      <c r="F24" s="115" t="str">
        <f>D4</f>
        <v>VIDEO Trudič</v>
      </c>
    </row>
    <row r="25" spans="1:6" ht="13.5" thickBot="1" x14ac:dyDescent="0.25">
      <c r="B25" s="85"/>
      <c r="C25" s="91"/>
      <c r="D25" s="117"/>
      <c r="E25" s="117"/>
      <c r="F25" s="117"/>
    </row>
    <row r="26" spans="1:6" ht="16.5" thickBot="1" x14ac:dyDescent="0.25">
      <c r="B26" s="118" t="s">
        <v>7</v>
      </c>
      <c r="C26" s="120" t="s">
        <v>8</v>
      </c>
      <c r="D26" s="150" t="s">
        <v>13</v>
      </c>
      <c r="E26" s="150"/>
      <c r="F26" s="151"/>
    </row>
    <row r="27" spans="1:6" ht="15" x14ac:dyDescent="0.2">
      <c r="A27" s="104" t="s">
        <v>127</v>
      </c>
      <c r="B27" s="86" t="s">
        <v>56</v>
      </c>
      <c r="C27" s="87">
        <v>17</v>
      </c>
      <c r="D27" s="107" t="str">
        <f>F3</f>
        <v>Švagři B</v>
      </c>
      <c r="E27" s="116" t="s">
        <v>10</v>
      </c>
      <c r="F27" s="109" t="str">
        <f>F4</f>
        <v>Krákoráci</v>
      </c>
    </row>
    <row r="28" spans="1:6" ht="15" x14ac:dyDescent="0.2">
      <c r="A28" s="105" t="s">
        <v>127</v>
      </c>
      <c r="B28" s="92" t="s">
        <v>56</v>
      </c>
      <c r="C28" s="88">
        <v>18</v>
      </c>
      <c r="D28" s="110" t="str">
        <f>F5</f>
        <v>Ne-závislý</v>
      </c>
      <c r="E28" s="111" t="s">
        <v>10</v>
      </c>
      <c r="F28" s="112" t="str">
        <f>D6</f>
        <v>DONAP Č. Skalice</v>
      </c>
    </row>
    <row r="29" spans="1:6" ht="15" x14ac:dyDescent="0.2">
      <c r="A29" s="105" t="s">
        <v>127</v>
      </c>
      <c r="B29" s="92" t="s">
        <v>56</v>
      </c>
      <c r="C29" s="88">
        <v>19</v>
      </c>
      <c r="D29" s="110" t="str">
        <f>F6</f>
        <v>TSUNAMI Náchod</v>
      </c>
      <c r="E29" s="111" t="s">
        <v>10</v>
      </c>
      <c r="F29" s="112" t="str">
        <f>D5</f>
        <v>Komenda Náchod A</v>
      </c>
    </row>
    <row r="30" spans="1:6" ht="15.75" thickBot="1" x14ac:dyDescent="0.25">
      <c r="A30" s="106" t="s">
        <v>127</v>
      </c>
      <c r="B30" s="89" t="s">
        <v>56</v>
      </c>
      <c r="C30" s="90">
        <v>20</v>
      </c>
      <c r="D30" s="113" t="str">
        <f>D4</f>
        <v>VIDEO Trudič</v>
      </c>
      <c r="E30" s="114" t="s">
        <v>10</v>
      </c>
      <c r="F30" s="115" t="str">
        <f>D3</f>
        <v>MARTA Dobruška</v>
      </c>
    </row>
    <row r="31" spans="1:6" ht="13.5" thickBot="1" x14ac:dyDescent="0.25">
      <c r="B31" s="85"/>
      <c r="C31" s="91"/>
      <c r="D31" s="117"/>
      <c r="E31" s="117"/>
      <c r="F31" s="117"/>
    </row>
    <row r="32" spans="1:6" ht="16.5" thickBot="1" x14ac:dyDescent="0.25">
      <c r="B32" s="118" t="s">
        <v>7</v>
      </c>
      <c r="C32" s="120" t="s">
        <v>8</v>
      </c>
      <c r="D32" s="150" t="s">
        <v>14</v>
      </c>
      <c r="E32" s="150"/>
      <c r="F32" s="151"/>
    </row>
    <row r="33" spans="1:6" ht="15" x14ac:dyDescent="0.2">
      <c r="A33" s="104" t="s">
        <v>97</v>
      </c>
      <c r="B33" s="86" t="s">
        <v>103</v>
      </c>
      <c r="C33" s="87">
        <v>16</v>
      </c>
      <c r="D33" s="107" t="str">
        <f>D3</f>
        <v>MARTA Dobruška</v>
      </c>
      <c r="E33" s="108" t="s">
        <v>10</v>
      </c>
      <c r="F33" s="109" t="str">
        <f>D5</f>
        <v>Komenda Náchod A</v>
      </c>
    </row>
    <row r="34" spans="1:6" ht="15" x14ac:dyDescent="0.2">
      <c r="A34" s="105" t="s">
        <v>97</v>
      </c>
      <c r="B34" s="86" t="s">
        <v>103</v>
      </c>
      <c r="C34" s="88">
        <v>17</v>
      </c>
      <c r="D34" s="110" t="str">
        <f>D6</f>
        <v>DONAP Č. Skalice</v>
      </c>
      <c r="E34" s="111" t="s">
        <v>10</v>
      </c>
      <c r="F34" s="112" t="str">
        <f>D4</f>
        <v>VIDEO Trudič</v>
      </c>
    </row>
    <row r="35" spans="1:6" ht="15" x14ac:dyDescent="0.2">
      <c r="A35" s="105" t="s">
        <v>97</v>
      </c>
      <c r="B35" s="86" t="s">
        <v>103</v>
      </c>
      <c r="C35" s="88">
        <v>18</v>
      </c>
      <c r="D35" s="110" t="str">
        <f>F3</f>
        <v>Švagři B</v>
      </c>
      <c r="E35" s="111" t="s">
        <v>10</v>
      </c>
      <c r="F35" s="112" t="str">
        <f>F5</f>
        <v>Ne-závislý</v>
      </c>
    </row>
    <row r="36" spans="1:6" ht="15.75" thickBot="1" x14ac:dyDescent="0.25">
      <c r="A36" s="106" t="s">
        <v>97</v>
      </c>
      <c r="B36" s="89" t="s">
        <v>103</v>
      </c>
      <c r="C36" s="90">
        <v>19</v>
      </c>
      <c r="D36" s="113" t="str">
        <f>F6</f>
        <v>TSUNAMI Náchod</v>
      </c>
      <c r="E36" s="114" t="s">
        <v>10</v>
      </c>
      <c r="F36" s="115" t="str">
        <f>F4</f>
        <v>Krákoráci</v>
      </c>
    </row>
    <row r="37" spans="1:6" ht="13.5" thickBot="1" x14ac:dyDescent="0.25">
      <c r="B37" s="85"/>
      <c r="C37" s="91"/>
      <c r="D37" s="117"/>
      <c r="E37" s="117"/>
      <c r="F37" s="117"/>
    </row>
    <row r="38" spans="1:6" ht="16.5" thickBot="1" x14ac:dyDescent="0.25">
      <c r="B38" s="118" t="s">
        <v>7</v>
      </c>
      <c r="C38" s="120" t="s">
        <v>8</v>
      </c>
      <c r="D38" s="152" t="s">
        <v>15</v>
      </c>
      <c r="E38" s="150"/>
      <c r="F38" s="151"/>
    </row>
    <row r="39" spans="1:6" ht="15" x14ac:dyDescent="0.2">
      <c r="A39" s="104" t="s">
        <v>97</v>
      </c>
      <c r="B39" s="93" t="s">
        <v>152</v>
      </c>
      <c r="C39" s="94">
        <v>19</v>
      </c>
      <c r="D39" s="107" t="str">
        <f>D3</f>
        <v>MARTA Dobruška</v>
      </c>
      <c r="E39" s="116" t="s">
        <v>10</v>
      </c>
      <c r="F39" s="109" t="str">
        <f>F3</f>
        <v>Švagři B</v>
      </c>
    </row>
    <row r="40" spans="1:6" ht="15" x14ac:dyDescent="0.2">
      <c r="A40" s="105" t="s">
        <v>97</v>
      </c>
      <c r="B40" s="86" t="s">
        <v>152</v>
      </c>
      <c r="C40" s="88">
        <v>18</v>
      </c>
      <c r="D40" s="110" t="str">
        <f>F4</f>
        <v>Krákoráci</v>
      </c>
      <c r="E40" s="111" t="s">
        <v>10</v>
      </c>
      <c r="F40" s="112" t="str">
        <f>D4</f>
        <v>VIDEO Trudič</v>
      </c>
    </row>
    <row r="41" spans="1:6" ht="15" x14ac:dyDescent="0.2">
      <c r="A41" s="105" t="s">
        <v>97</v>
      </c>
      <c r="B41" s="86" t="s">
        <v>152</v>
      </c>
      <c r="C41" s="88">
        <v>17</v>
      </c>
      <c r="D41" s="110" t="str">
        <f>D5</f>
        <v>Komenda Náchod A</v>
      </c>
      <c r="E41" s="111" t="s">
        <v>10</v>
      </c>
      <c r="F41" s="112" t="str">
        <f>F5</f>
        <v>Ne-závislý</v>
      </c>
    </row>
    <row r="42" spans="1:6" ht="15.75" thickBot="1" x14ac:dyDescent="0.25">
      <c r="A42" s="106" t="s">
        <v>97</v>
      </c>
      <c r="B42" s="97" t="s">
        <v>152</v>
      </c>
      <c r="C42" s="90">
        <v>16</v>
      </c>
      <c r="D42" s="113" t="str">
        <f>D6</f>
        <v>DONAP Č. Skalice</v>
      </c>
      <c r="E42" s="114" t="s">
        <v>10</v>
      </c>
      <c r="F42" s="115" t="str">
        <f>F6</f>
        <v>TSUNAMI Náchod</v>
      </c>
    </row>
    <row r="43" spans="1:6" ht="13.5" thickBot="1" x14ac:dyDescent="0.25">
      <c r="B43" s="85"/>
      <c r="C43" s="91"/>
      <c r="D43" s="117"/>
      <c r="E43" s="117"/>
      <c r="F43" s="117"/>
    </row>
    <row r="44" spans="1:6" ht="16.5" thickBot="1" x14ac:dyDescent="0.25">
      <c r="B44" s="118" t="s">
        <v>7</v>
      </c>
      <c r="C44" s="120" t="s">
        <v>8</v>
      </c>
      <c r="D44" s="150" t="s">
        <v>16</v>
      </c>
      <c r="E44" s="150"/>
      <c r="F44" s="151"/>
    </row>
    <row r="45" spans="1:6" ht="15" x14ac:dyDescent="0.2">
      <c r="A45" s="104" t="s">
        <v>97</v>
      </c>
      <c r="B45" s="93" t="s">
        <v>153</v>
      </c>
      <c r="C45" s="134">
        <v>17</v>
      </c>
      <c r="D45" s="107" t="str">
        <f>D5</f>
        <v>Komenda Náchod A</v>
      </c>
      <c r="E45" s="108" t="s">
        <v>10</v>
      </c>
      <c r="F45" s="109" t="str">
        <f>F3</f>
        <v>Švagři B</v>
      </c>
    </row>
    <row r="46" spans="1:6" ht="15" x14ac:dyDescent="0.2">
      <c r="A46" s="105" t="s">
        <v>97</v>
      </c>
      <c r="B46" s="86" t="s">
        <v>153</v>
      </c>
      <c r="C46" s="130">
        <v>18</v>
      </c>
      <c r="D46" s="110" t="str">
        <f>D4</f>
        <v>VIDEO Trudič</v>
      </c>
      <c r="E46" s="111" t="s">
        <v>10</v>
      </c>
      <c r="F46" s="112" t="str">
        <f>F6</f>
        <v>TSUNAMI Náchod</v>
      </c>
    </row>
    <row r="47" spans="1:6" ht="15" x14ac:dyDescent="0.2">
      <c r="A47" s="105" t="s">
        <v>97</v>
      </c>
      <c r="B47" s="86" t="s">
        <v>153</v>
      </c>
      <c r="C47" s="130">
        <v>19</v>
      </c>
      <c r="D47" s="110" t="str">
        <f>F5</f>
        <v>Ne-závislý</v>
      </c>
      <c r="E47" s="111" t="s">
        <v>10</v>
      </c>
      <c r="F47" s="112" t="str">
        <f>D3</f>
        <v>MARTA Dobruška</v>
      </c>
    </row>
    <row r="48" spans="1:6" ht="15.75" thickBot="1" x14ac:dyDescent="0.25">
      <c r="A48" s="106" t="s">
        <v>97</v>
      </c>
      <c r="B48" s="97" t="s">
        <v>153</v>
      </c>
      <c r="C48" s="133">
        <v>20</v>
      </c>
      <c r="D48" s="113" t="str">
        <f>F4</f>
        <v>Krákoráci</v>
      </c>
      <c r="E48" s="114" t="s">
        <v>10</v>
      </c>
      <c r="F48" s="115" t="str">
        <f>D6</f>
        <v>DONAP Č. Skalice</v>
      </c>
    </row>
    <row r="49" spans="2:2" x14ac:dyDescent="0.2">
      <c r="B49" s="129"/>
    </row>
  </sheetData>
  <mergeCells count="9">
    <mergeCell ref="B1:F1"/>
    <mergeCell ref="D44:F44"/>
    <mergeCell ref="D32:F32"/>
    <mergeCell ref="D38:F38"/>
    <mergeCell ref="D20:F20"/>
    <mergeCell ref="D26:F26"/>
    <mergeCell ref="D8:F8"/>
    <mergeCell ref="D14:F14"/>
    <mergeCell ref="B3:C6"/>
  </mergeCells>
  <phoneticPr fontId="5" type="noConversion"/>
  <pageMargins left="0.78740157499999996" right="0.28000000000000003" top="0.36" bottom="0.984251969" header="0.4921259845" footer="0.4921259845"/>
  <pageSetup paperSize="9" orientation="portrait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F48"/>
  <sheetViews>
    <sheetView workbookViewId="0">
      <selection activeCell="D54" sqref="D54"/>
    </sheetView>
  </sheetViews>
  <sheetFormatPr defaultRowHeight="12.75" x14ac:dyDescent="0.2"/>
  <cols>
    <col min="1" max="1" width="6.140625" customWidth="1"/>
    <col min="3" max="3" width="9" customWidth="1"/>
    <col min="4" max="4" width="29.42578125" customWidth="1"/>
    <col min="5" max="5" width="3.7109375" customWidth="1"/>
    <col min="6" max="6" width="30.5703125" customWidth="1"/>
  </cols>
  <sheetData>
    <row r="1" spans="1:6" ht="23.25" x14ac:dyDescent="0.2">
      <c r="B1" s="149" t="s">
        <v>17</v>
      </c>
      <c r="C1" s="149"/>
      <c r="D1" s="149"/>
      <c r="E1" s="149"/>
      <c r="F1" s="149"/>
    </row>
    <row r="2" spans="1:6" ht="13.5" thickBot="1" x14ac:dyDescent="0.25">
      <c r="B2" s="85"/>
      <c r="C2" s="85"/>
      <c r="D2" s="85"/>
      <c r="E2" s="85"/>
      <c r="F2" s="85"/>
    </row>
    <row r="3" spans="1:6" ht="15.75" x14ac:dyDescent="0.25">
      <c r="B3" s="153" t="s">
        <v>1</v>
      </c>
      <c r="C3" s="154"/>
      <c r="D3" s="78" t="s">
        <v>38</v>
      </c>
      <c r="E3" s="79"/>
      <c r="F3" s="80" t="s">
        <v>160</v>
      </c>
    </row>
    <row r="4" spans="1:6" ht="15.75" x14ac:dyDescent="0.25">
      <c r="B4" s="155"/>
      <c r="C4" s="156"/>
      <c r="D4" s="81" t="s">
        <v>115</v>
      </c>
      <c r="E4" s="77"/>
      <c r="F4" s="82" t="s">
        <v>90</v>
      </c>
    </row>
    <row r="5" spans="1:6" ht="15.75" x14ac:dyDescent="0.25">
      <c r="B5" s="155"/>
      <c r="C5" s="156"/>
      <c r="D5" s="81" t="s">
        <v>18</v>
      </c>
      <c r="E5" s="77"/>
      <c r="F5" s="82" t="s">
        <v>91</v>
      </c>
    </row>
    <row r="6" spans="1:6" ht="16.5" thickBot="1" x14ac:dyDescent="0.3">
      <c r="B6" s="157"/>
      <c r="C6" s="158"/>
      <c r="D6" s="83" t="s">
        <v>6</v>
      </c>
      <c r="E6" s="84"/>
      <c r="F6" s="98" t="s">
        <v>33</v>
      </c>
    </row>
    <row r="7" spans="1:6" ht="13.5" thickBot="1" x14ac:dyDescent="0.25">
      <c r="B7" s="85"/>
      <c r="C7" s="85"/>
      <c r="D7" s="1"/>
      <c r="E7" s="1"/>
      <c r="F7" s="1"/>
    </row>
    <row r="8" spans="1:6" ht="16.5" thickBot="1" x14ac:dyDescent="0.25">
      <c r="B8" s="118" t="s">
        <v>7</v>
      </c>
      <c r="C8" s="119" t="s">
        <v>8</v>
      </c>
      <c r="D8" s="150" t="s">
        <v>9</v>
      </c>
      <c r="E8" s="150"/>
      <c r="F8" s="151"/>
    </row>
    <row r="9" spans="1:6" ht="15" x14ac:dyDescent="0.2">
      <c r="A9" s="104" t="s">
        <v>127</v>
      </c>
      <c r="B9" s="86" t="s">
        <v>156</v>
      </c>
      <c r="C9" s="87">
        <v>16</v>
      </c>
      <c r="D9" s="107" t="str">
        <f>F6</f>
        <v>Práchovna A</v>
      </c>
      <c r="E9" s="108" t="s">
        <v>10</v>
      </c>
      <c r="F9" s="109" t="str">
        <f>D3</f>
        <v>Hotel Hynek</v>
      </c>
    </row>
    <row r="10" spans="1:6" ht="15" x14ac:dyDescent="0.2">
      <c r="A10" s="105" t="s">
        <v>127</v>
      </c>
      <c r="B10" s="86" t="s">
        <v>156</v>
      </c>
      <c r="C10" s="88">
        <v>17</v>
      </c>
      <c r="D10" s="110" t="str">
        <f>F5</f>
        <v>TSUNAMI Náchod B</v>
      </c>
      <c r="E10" s="111" t="s">
        <v>10</v>
      </c>
      <c r="F10" s="112" t="str">
        <f>D4</f>
        <v>FULL House Č. Kostelec</v>
      </c>
    </row>
    <row r="11" spans="1:6" ht="15" x14ac:dyDescent="0.2">
      <c r="A11" s="105" t="s">
        <v>127</v>
      </c>
      <c r="B11" s="86" t="s">
        <v>156</v>
      </c>
      <c r="C11" s="88">
        <v>18</v>
      </c>
      <c r="D11" s="110" t="str">
        <f>F4</f>
        <v>Pivaři</v>
      </c>
      <c r="E11" s="111" t="s">
        <v>10</v>
      </c>
      <c r="F11" s="112" t="str">
        <f>D5</f>
        <v>Houba team A</v>
      </c>
    </row>
    <row r="12" spans="1:6" ht="15.75" thickBot="1" x14ac:dyDescent="0.25">
      <c r="A12" s="106" t="s">
        <v>127</v>
      </c>
      <c r="B12" s="103" t="s">
        <v>156</v>
      </c>
      <c r="C12" s="90">
        <v>19</v>
      </c>
      <c r="D12" s="113" t="str">
        <f>F3</f>
        <v xml:space="preserve">Draci </v>
      </c>
      <c r="E12" s="114" t="s">
        <v>10</v>
      </c>
      <c r="F12" s="115" t="str">
        <f>D6</f>
        <v>REAL Dobruška</v>
      </c>
    </row>
    <row r="13" spans="1:6" ht="13.5" thickBot="1" x14ac:dyDescent="0.25">
      <c r="B13" s="85"/>
      <c r="C13" s="91"/>
      <c r="D13" s="117"/>
      <c r="E13" s="117"/>
      <c r="F13" s="117"/>
    </row>
    <row r="14" spans="1:6" ht="16.5" thickBot="1" x14ac:dyDescent="0.25">
      <c r="B14" s="118" t="s">
        <v>7</v>
      </c>
      <c r="C14" s="120" t="s">
        <v>8</v>
      </c>
      <c r="D14" s="150" t="s">
        <v>11</v>
      </c>
      <c r="E14" s="150"/>
      <c r="F14" s="151"/>
    </row>
    <row r="15" spans="1:6" ht="15" x14ac:dyDescent="0.2">
      <c r="A15" s="104" t="s">
        <v>104</v>
      </c>
      <c r="B15" s="86" t="s">
        <v>19</v>
      </c>
      <c r="C15" s="87">
        <v>20</v>
      </c>
      <c r="D15" s="107" t="str">
        <f>F5</f>
        <v>TSUNAMI Náchod B</v>
      </c>
      <c r="E15" s="116" t="s">
        <v>10</v>
      </c>
      <c r="F15" s="109" t="str">
        <f>F6</f>
        <v>Práchovna A</v>
      </c>
    </row>
    <row r="16" spans="1:6" ht="15" x14ac:dyDescent="0.2">
      <c r="A16" s="105" t="s">
        <v>104</v>
      </c>
      <c r="B16" s="86" t="s">
        <v>19</v>
      </c>
      <c r="C16" s="88">
        <v>21</v>
      </c>
      <c r="D16" s="110" t="str">
        <f>D3</f>
        <v>Hotel Hynek</v>
      </c>
      <c r="E16" s="111" t="s">
        <v>10</v>
      </c>
      <c r="F16" s="112" t="str">
        <f>F4</f>
        <v>Pivaři</v>
      </c>
    </row>
    <row r="17" spans="1:6" ht="15" x14ac:dyDescent="0.2">
      <c r="A17" s="105" t="s">
        <v>97</v>
      </c>
      <c r="B17" s="86" t="s">
        <v>101</v>
      </c>
      <c r="C17" s="88">
        <v>20</v>
      </c>
      <c r="D17" s="110" t="str">
        <f>D4</f>
        <v>FULL House Č. Kostelec</v>
      </c>
      <c r="E17" s="111" t="s">
        <v>10</v>
      </c>
      <c r="F17" s="112" t="str">
        <f>F3</f>
        <v xml:space="preserve">Draci </v>
      </c>
    </row>
    <row r="18" spans="1:6" ht="15.75" thickBot="1" x14ac:dyDescent="0.25">
      <c r="A18" s="106" t="s">
        <v>97</v>
      </c>
      <c r="B18" s="95" t="s">
        <v>101</v>
      </c>
      <c r="C18" s="90">
        <v>21</v>
      </c>
      <c r="D18" s="113" t="str">
        <f>D6</f>
        <v>REAL Dobruška</v>
      </c>
      <c r="E18" s="114" t="s">
        <v>10</v>
      </c>
      <c r="F18" s="115" t="str">
        <f>D5</f>
        <v>Houba team A</v>
      </c>
    </row>
    <row r="19" spans="1:6" ht="13.5" thickBot="1" x14ac:dyDescent="0.25">
      <c r="B19" s="85"/>
      <c r="C19" s="91"/>
      <c r="D19" s="117"/>
      <c r="E19" s="117"/>
      <c r="F19" s="117"/>
    </row>
    <row r="20" spans="1:6" ht="16.5" thickBot="1" x14ac:dyDescent="0.25">
      <c r="B20" s="118" t="s">
        <v>7</v>
      </c>
      <c r="C20" s="120" t="s">
        <v>8</v>
      </c>
      <c r="D20" s="150" t="s">
        <v>12</v>
      </c>
      <c r="E20" s="150"/>
      <c r="F20" s="151"/>
    </row>
    <row r="21" spans="1:6" ht="15" x14ac:dyDescent="0.2">
      <c r="A21" s="104" t="s">
        <v>127</v>
      </c>
      <c r="B21" s="93" t="s">
        <v>102</v>
      </c>
      <c r="C21" s="94">
        <v>20</v>
      </c>
      <c r="D21" s="107" t="str">
        <f>F4</f>
        <v>Pivaři</v>
      </c>
      <c r="E21" s="116" t="s">
        <v>10</v>
      </c>
      <c r="F21" s="109" t="str">
        <f>F5</f>
        <v>TSUNAMI Náchod B</v>
      </c>
    </row>
    <row r="22" spans="1:6" ht="15" x14ac:dyDescent="0.2">
      <c r="A22" s="105" t="s">
        <v>127</v>
      </c>
      <c r="B22" s="86" t="s">
        <v>102</v>
      </c>
      <c r="C22" s="88">
        <v>21</v>
      </c>
      <c r="D22" s="110" t="str">
        <f>F3</f>
        <v xml:space="preserve">Draci </v>
      </c>
      <c r="E22" s="111" t="s">
        <v>10</v>
      </c>
      <c r="F22" s="112" t="str">
        <f>F6</f>
        <v>Práchovna A</v>
      </c>
    </row>
    <row r="23" spans="1:6" ht="15" x14ac:dyDescent="0.2">
      <c r="A23" s="105" t="s">
        <v>127</v>
      </c>
      <c r="B23" s="96" t="s">
        <v>102</v>
      </c>
      <c r="C23" s="88">
        <v>18</v>
      </c>
      <c r="D23" s="110" t="str">
        <f>D6</f>
        <v>REAL Dobruška</v>
      </c>
      <c r="E23" s="111" t="s">
        <v>10</v>
      </c>
      <c r="F23" s="112" t="str">
        <f>D3</f>
        <v>Hotel Hynek</v>
      </c>
    </row>
    <row r="24" spans="1:6" ht="15.75" thickBot="1" x14ac:dyDescent="0.25">
      <c r="A24" s="106" t="s">
        <v>127</v>
      </c>
      <c r="B24" s="95" t="s">
        <v>102</v>
      </c>
      <c r="C24" s="90">
        <v>19</v>
      </c>
      <c r="D24" s="113" t="str">
        <f>D5</f>
        <v>Houba team A</v>
      </c>
      <c r="E24" s="114" t="s">
        <v>10</v>
      </c>
      <c r="F24" s="115" t="str">
        <f>D4</f>
        <v>FULL House Č. Kostelec</v>
      </c>
    </row>
    <row r="25" spans="1:6" ht="13.5" thickBot="1" x14ac:dyDescent="0.25">
      <c r="B25" s="85"/>
      <c r="C25" s="91"/>
      <c r="D25" s="117"/>
      <c r="E25" s="117"/>
      <c r="F25" s="117"/>
    </row>
    <row r="26" spans="1:6" ht="16.5" thickBot="1" x14ac:dyDescent="0.25">
      <c r="B26" s="118" t="s">
        <v>7</v>
      </c>
      <c r="C26" s="120" t="s">
        <v>8</v>
      </c>
      <c r="D26" s="150" t="s">
        <v>13</v>
      </c>
      <c r="E26" s="150"/>
      <c r="F26" s="151"/>
    </row>
    <row r="27" spans="1:6" ht="15" x14ac:dyDescent="0.2">
      <c r="A27" s="104" t="s">
        <v>111</v>
      </c>
      <c r="B27" s="86" t="s">
        <v>126</v>
      </c>
      <c r="C27" s="87">
        <v>10</v>
      </c>
      <c r="D27" s="107" t="str">
        <f>F3</f>
        <v xml:space="preserve">Draci </v>
      </c>
      <c r="E27" s="116" t="s">
        <v>10</v>
      </c>
      <c r="F27" s="109" t="str">
        <f>F4</f>
        <v>Pivaři</v>
      </c>
    </row>
    <row r="28" spans="1:6" ht="15" x14ac:dyDescent="0.2">
      <c r="A28" s="105" t="s">
        <v>111</v>
      </c>
      <c r="B28" s="92" t="s">
        <v>126</v>
      </c>
      <c r="C28" s="88">
        <v>11</v>
      </c>
      <c r="D28" s="110" t="str">
        <f>F5</f>
        <v>TSUNAMI Náchod B</v>
      </c>
      <c r="E28" s="111" t="s">
        <v>10</v>
      </c>
      <c r="F28" s="112" t="str">
        <f>D6</f>
        <v>REAL Dobruška</v>
      </c>
    </row>
    <row r="29" spans="1:6" ht="15" x14ac:dyDescent="0.2">
      <c r="A29" s="105" t="s">
        <v>111</v>
      </c>
      <c r="B29" s="92" t="s">
        <v>126</v>
      </c>
      <c r="C29" s="88">
        <v>12</v>
      </c>
      <c r="D29" s="110" t="str">
        <f>F6</f>
        <v>Práchovna A</v>
      </c>
      <c r="E29" s="111" t="s">
        <v>10</v>
      </c>
      <c r="F29" s="112" t="str">
        <f>D5</f>
        <v>Houba team A</v>
      </c>
    </row>
    <row r="30" spans="1:6" ht="15.75" thickBot="1" x14ac:dyDescent="0.25">
      <c r="A30" s="106" t="s">
        <v>111</v>
      </c>
      <c r="B30" s="89" t="s">
        <v>126</v>
      </c>
      <c r="C30" s="90">
        <v>13</v>
      </c>
      <c r="D30" s="113" t="str">
        <f>D4</f>
        <v>FULL House Č. Kostelec</v>
      </c>
      <c r="E30" s="114" t="s">
        <v>10</v>
      </c>
      <c r="F30" s="115" t="str">
        <f>D3</f>
        <v>Hotel Hynek</v>
      </c>
    </row>
    <row r="31" spans="1:6" ht="13.5" thickBot="1" x14ac:dyDescent="0.25">
      <c r="B31" s="85"/>
      <c r="C31" s="91"/>
      <c r="D31" s="117"/>
      <c r="E31" s="117"/>
      <c r="F31" s="117"/>
    </row>
    <row r="32" spans="1:6" ht="16.5" thickBot="1" x14ac:dyDescent="0.25">
      <c r="B32" s="118" t="s">
        <v>7</v>
      </c>
      <c r="C32" s="120" t="s">
        <v>8</v>
      </c>
      <c r="D32" s="150" t="s">
        <v>14</v>
      </c>
      <c r="E32" s="150"/>
      <c r="F32" s="151"/>
    </row>
    <row r="33" spans="1:6" ht="15" x14ac:dyDescent="0.2">
      <c r="A33" s="104" t="s">
        <v>98</v>
      </c>
      <c r="B33" s="86" t="s">
        <v>161</v>
      </c>
      <c r="C33" s="87">
        <v>17</v>
      </c>
      <c r="D33" s="107" t="str">
        <f>D3</f>
        <v>Hotel Hynek</v>
      </c>
      <c r="E33" s="108" t="s">
        <v>10</v>
      </c>
      <c r="F33" s="109" t="str">
        <f>D5</f>
        <v>Houba team A</v>
      </c>
    </row>
    <row r="34" spans="1:6" ht="15" x14ac:dyDescent="0.2">
      <c r="A34" s="105" t="s">
        <v>98</v>
      </c>
      <c r="B34" s="86" t="s">
        <v>161</v>
      </c>
      <c r="C34" s="88">
        <v>18</v>
      </c>
      <c r="D34" s="110" t="str">
        <f>D6</f>
        <v>REAL Dobruška</v>
      </c>
      <c r="E34" s="111" t="s">
        <v>10</v>
      </c>
      <c r="F34" s="112" t="str">
        <f>D4</f>
        <v>FULL House Č. Kostelec</v>
      </c>
    </row>
    <row r="35" spans="1:6" ht="15" x14ac:dyDescent="0.2">
      <c r="A35" s="105" t="s">
        <v>98</v>
      </c>
      <c r="B35" s="86" t="s">
        <v>161</v>
      </c>
      <c r="C35" s="88">
        <v>19</v>
      </c>
      <c r="D35" s="110" t="str">
        <f>F3</f>
        <v xml:space="preserve">Draci </v>
      </c>
      <c r="E35" s="111" t="s">
        <v>10</v>
      </c>
      <c r="F35" s="112" t="str">
        <f>F5</f>
        <v>TSUNAMI Náchod B</v>
      </c>
    </row>
    <row r="36" spans="1:6" ht="15.75" thickBot="1" x14ac:dyDescent="0.25">
      <c r="A36" s="106" t="s">
        <v>98</v>
      </c>
      <c r="B36" s="89" t="s">
        <v>161</v>
      </c>
      <c r="C36" s="90">
        <v>20</v>
      </c>
      <c r="D36" s="113" t="str">
        <f>F6</f>
        <v>Práchovna A</v>
      </c>
      <c r="E36" s="114" t="s">
        <v>10</v>
      </c>
      <c r="F36" s="115" t="str">
        <f>F4</f>
        <v>Pivaři</v>
      </c>
    </row>
    <row r="37" spans="1:6" ht="13.5" thickBot="1" x14ac:dyDescent="0.25">
      <c r="B37" s="85"/>
      <c r="C37" s="91"/>
      <c r="D37" s="117"/>
      <c r="E37" s="117"/>
      <c r="F37" s="117"/>
    </row>
    <row r="38" spans="1:6" ht="16.5" thickBot="1" x14ac:dyDescent="0.25">
      <c r="B38" s="118" t="s">
        <v>7</v>
      </c>
      <c r="C38" s="120" t="s">
        <v>8</v>
      </c>
      <c r="D38" s="152" t="s">
        <v>15</v>
      </c>
      <c r="E38" s="150"/>
      <c r="F38" s="151"/>
    </row>
    <row r="39" spans="1:6" ht="15" x14ac:dyDescent="0.2">
      <c r="A39" s="104" t="s">
        <v>98</v>
      </c>
      <c r="B39" s="93" t="s">
        <v>162</v>
      </c>
      <c r="C39" s="94">
        <v>20</v>
      </c>
      <c r="D39" s="107" t="str">
        <f>D3</f>
        <v>Hotel Hynek</v>
      </c>
      <c r="E39" s="116" t="s">
        <v>10</v>
      </c>
      <c r="F39" s="109" t="str">
        <f>F3</f>
        <v xml:space="preserve">Draci </v>
      </c>
    </row>
    <row r="40" spans="1:6" ht="15" x14ac:dyDescent="0.2">
      <c r="A40" s="105" t="s">
        <v>98</v>
      </c>
      <c r="B40" s="86" t="s">
        <v>162</v>
      </c>
      <c r="C40" s="88">
        <v>19</v>
      </c>
      <c r="D40" s="110" t="str">
        <f>F4</f>
        <v>Pivaři</v>
      </c>
      <c r="E40" s="111" t="s">
        <v>10</v>
      </c>
      <c r="F40" s="112" t="str">
        <f>D4</f>
        <v>FULL House Č. Kostelec</v>
      </c>
    </row>
    <row r="41" spans="1:6" ht="15" x14ac:dyDescent="0.2">
      <c r="A41" s="105" t="s">
        <v>98</v>
      </c>
      <c r="B41" s="96" t="s">
        <v>162</v>
      </c>
      <c r="C41" s="88">
        <v>18</v>
      </c>
      <c r="D41" s="110" t="str">
        <f>D5</f>
        <v>Houba team A</v>
      </c>
      <c r="E41" s="111" t="s">
        <v>10</v>
      </c>
      <c r="F41" s="112" t="str">
        <f>F5</f>
        <v>TSUNAMI Náchod B</v>
      </c>
    </row>
    <row r="42" spans="1:6" ht="15.75" thickBot="1" x14ac:dyDescent="0.25">
      <c r="A42" s="106" t="s">
        <v>98</v>
      </c>
      <c r="B42" s="97" t="s">
        <v>162</v>
      </c>
      <c r="C42" s="90">
        <v>17</v>
      </c>
      <c r="D42" s="113" t="str">
        <f>D6</f>
        <v>REAL Dobruška</v>
      </c>
      <c r="E42" s="114" t="s">
        <v>10</v>
      </c>
      <c r="F42" s="115" t="str">
        <f>F6</f>
        <v>Práchovna A</v>
      </c>
    </row>
    <row r="43" spans="1:6" ht="13.5" thickBot="1" x14ac:dyDescent="0.25">
      <c r="B43" s="85"/>
      <c r="C43" s="91"/>
      <c r="D43" s="117"/>
      <c r="E43" s="117"/>
      <c r="F43" s="117"/>
    </row>
    <row r="44" spans="1:6" ht="16.5" thickBot="1" x14ac:dyDescent="0.25">
      <c r="B44" s="118" t="s">
        <v>7</v>
      </c>
      <c r="C44" s="120" t="s">
        <v>8</v>
      </c>
      <c r="D44" s="150" t="s">
        <v>16</v>
      </c>
      <c r="E44" s="150"/>
      <c r="F44" s="151"/>
    </row>
    <row r="45" spans="1:6" ht="15" x14ac:dyDescent="0.2">
      <c r="A45" s="104" t="s">
        <v>127</v>
      </c>
      <c r="B45" s="93" t="s">
        <v>159</v>
      </c>
      <c r="C45" s="94">
        <v>18</v>
      </c>
      <c r="D45" s="107" t="str">
        <f>D5</f>
        <v>Houba team A</v>
      </c>
      <c r="E45" s="108" t="s">
        <v>10</v>
      </c>
      <c r="F45" s="109" t="str">
        <f>F3</f>
        <v xml:space="preserve">Draci </v>
      </c>
    </row>
    <row r="46" spans="1:6" ht="15" x14ac:dyDescent="0.2">
      <c r="A46" s="105" t="s">
        <v>127</v>
      </c>
      <c r="B46" s="86" t="s">
        <v>159</v>
      </c>
      <c r="C46" s="88">
        <v>19</v>
      </c>
      <c r="D46" s="110" t="str">
        <f>D4</f>
        <v>FULL House Č. Kostelec</v>
      </c>
      <c r="E46" s="111" t="s">
        <v>10</v>
      </c>
      <c r="F46" s="112" t="str">
        <f>F6</f>
        <v>Práchovna A</v>
      </c>
    </row>
    <row r="47" spans="1:6" ht="15" x14ac:dyDescent="0.2">
      <c r="A47" s="105" t="s">
        <v>127</v>
      </c>
      <c r="B47" s="86" t="s">
        <v>159</v>
      </c>
      <c r="C47" s="88">
        <v>20</v>
      </c>
      <c r="D47" s="110" t="str">
        <f>F5</f>
        <v>TSUNAMI Náchod B</v>
      </c>
      <c r="E47" s="111" t="s">
        <v>10</v>
      </c>
      <c r="F47" s="112" t="str">
        <f>D3</f>
        <v>Hotel Hynek</v>
      </c>
    </row>
    <row r="48" spans="1:6" ht="15.75" thickBot="1" x14ac:dyDescent="0.25">
      <c r="A48" s="106" t="s">
        <v>127</v>
      </c>
      <c r="B48" s="97" t="s">
        <v>159</v>
      </c>
      <c r="C48" s="90">
        <v>21</v>
      </c>
      <c r="D48" s="113" t="str">
        <f>F4</f>
        <v>Pivaři</v>
      </c>
      <c r="E48" s="114" t="s">
        <v>10</v>
      </c>
      <c r="F48" s="115" t="str">
        <f>D6</f>
        <v>REAL Dobruška</v>
      </c>
    </row>
  </sheetData>
  <mergeCells count="9">
    <mergeCell ref="B1:F1"/>
    <mergeCell ref="D44:F44"/>
    <mergeCell ref="D32:F32"/>
    <mergeCell ref="D38:F38"/>
    <mergeCell ref="D20:F20"/>
    <mergeCell ref="D26:F26"/>
    <mergeCell ref="D8:F8"/>
    <mergeCell ref="D14:F14"/>
    <mergeCell ref="B3:C6"/>
  </mergeCells>
  <phoneticPr fontId="5" type="noConversion"/>
  <pageMargins left="0.59055118110236227" right="0.59055118110236227" top="0.51181102362204722" bottom="0.98425196850393704" header="0.51181102362204722" footer="0.51181102362204722"/>
  <pageSetup paperSize="9" orientation="portrait" horizont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F48"/>
  <sheetViews>
    <sheetView workbookViewId="0">
      <selection activeCell="R14" sqref="R14"/>
    </sheetView>
  </sheetViews>
  <sheetFormatPr defaultRowHeight="12.75" x14ac:dyDescent="0.2"/>
  <cols>
    <col min="1" max="1" width="6.7109375"/>
    <col min="4" max="4" width="30.7109375" customWidth="1"/>
    <col min="5" max="5" width="3.7109375" customWidth="1"/>
    <col min="6" max="6" width="32.42578125" customWidth="1"/>
  </cols>
  <sheetData>
    <row r="1" spans="1:6" ht="23.25" x14ac:dyDescent="0.2">
      <c r="B1" s="149" t="s">
        <v>20</v>
      </c>
      <c r="C1" s="149"/>
      <c r="D1" s="149"/>
      <c r="E1" s="149"/>
      <c r="F1" s="149"/>
    </row>
    <row r="2" spans="1:6" ht="13.5" thickBot="1" x14ac:dyDescent="0.25">
      <c r="B2" s="85"/>
      <c r="C2" s="85"/>
      <c r="D2" s="85"/>
      <c r="E2" s="85"/>
      <c r="F2" s="85"/>
    </row>
    <row r="3" spans="1:6" ht="15.75" x14ac:dyDescent="0.25">
      <c r="B3" s="153" t="s">
        <v>1</v>
      </c>
      <c r="C3" s="154"/>
      <c r="D3" s="78" t="s">
        <v>24</v>
      </c>
      <c r="E3" s="79"/>
      <c r="F3" s="80" t="s">
        <v>42</v>
      </c>
    </row>
    <row r="4" spans="1:6" ht="15.75" x14ac:dyDescent="0.25">
      <c r="B4" s="155"/>
      <c r="C4" s="156"/>
      <c r="D4" s="81" t="s">
        <v>21</v>
      </c>
      <c r="E4" s="77"/>
      <c r="F4" s="82" t="s">
        <v>22</v>
      </c>
    </row>
    <row r="5" spans="1:6" ht="15.75" x14ac:dyDescent="0.25">
      <c r="B5" s="155"/>
      <c r="C5" s="156"/>
      <c r="D5" s="81" t="s">
        <v>23</v>
      </c>
      <c r="E5" s="77"/>
      <c r="F5" s="82" t="s">
        <v>40</v>
      </c>
    </row>
    <row r="6" spans="1:6" ht="16.5" thickBot="1" x14ac:dyDescent="0.3">
      <c r="B6" s="157"/>
      <c r="C6" s="158"/>
      <c r="D6" s="83" t="s">
        <v>30</v>
      </c>
      <c r="E6" s="84"/>
      <c r="F6" s="98" t="s">
        <v>29</v>
      </c>
    </row>
    <row r="7" spans="1:6" ht="13.5" thickBot="1" x14ac:dyDescent="0.25">
      <c r="B7" s="85"/>
      <c r="C7" s="85"/>
      <c r="D7" s="1"/>
      <c r="E7" s="1"/>
      <c r="F7" s="1"/>
    </row>
    <row r="8" spans="1:6" ht="16.5" thickBot="1" x14ac:dyDescent="0.25">
      <c r="B8" s="118" t="s">
        <v>7</v>
      </c>
      <c r="C8" s="119" t="s">
        <v>8</v>
      </c>
      <c r="D8" s="150" t="s">
        <v>9</v>
      </c>
      <c r="E8" s="150"/>
      <c r="F8" s="151"/>
    </row>
    <row r="9" spans="1:6" ht="15" x14ac:dyDescent="0.2">
      <c r="A9" s="104" t="s">
        <v>97</v>
      </c>
      <c r="B9" s="86" t="s">
        <v>155</v>
      </c>
      <c r="C9" s="87">
        <v>20</v>
      </c>
      <c r="D9" s="107" t="str">
        <f>F6</f>
        <v>KSK Průhon</v>
      </c>
      <c r="E9" s="108" t="s">
        <v>10</v>
      </c>
      <c r="F9" s="109" t="str">
        <f>D3</f>
        <v>HRG tiskárna</v>
      </c>
    </row>
    <row r="10" spans="1:6" ht="15" x14ac:dyDescent="0.2">
      <c r="A10" s="105" t="s">
        <v>97</v>
      </c>
      <c r="B10" s="86" t="s">
        <v>155</v>
      </c>
      <c r="C10" s="88">
        <v>21</v>
      </c>
      <c r="D10" s="110" t="str">
        <f>F5</f>
        <v>Újezd</v>
      </c>
      <c r="E10" s="111" t="s">
        <v>10</v>
      </c>
      <c r="F10" s="112" t="str">
        <f>D4</f>
        <v>Hasiči Slatina</v>
      </c>
    </row>
    <row r="11" spans="1:6" ht="15" x14ac:dyDescent="0.2">
      <c r="A11" s="105" t="s">
        <v>127</v>
      </c>
      <c r="B11" s="86" t="s">
        <v>156</v>
      </c>
      <c r="C11" s="88">
        <v>20</v>
      </c>
      <c r="D11" s="110" t="str">
        <f>F4</f>
        <v>Motovidla od Bělidla</v>
      </c>
      <c r="E11" s="111" t="s">
        <v>10</v>
      </c>
      <c r="F11" s="112" t="str">
        <f>D5</f>
        <v>Šmejdi A</v>
      </c>
    </row>
    <row r="12" spans="1:6" ht="15.75" thickBot="1" x14ac:dyDescent="0.25">
      <c r="A12" s="106" t="s">
        <v>127</v>
      </c>
      <c r="B12" s="103" t="s">
        <v>156</v>
      </c>
      <c r="C12" s="90">
        <v>21</v>
      </c>
      <c r="D12" s="113" t="str">
        <f>F3</f>
        <v>Houba team B</v>
      </c>
      <c r="E12" s="114" t="s">
        <v>10</v>
      </c>
      <c r="F12" s="115" t="str">
        <f>D6</f>
        <v>Celnice B</v>
      </c>
    </row>
    <row r="13" spans="1:6" ht="13.5" thickBot="1" x14ac:dyDescent="0.25">
      <c r="B13" s="85"/>
      <c r="C13" s="91"/>
      <c r="D13" s="117"/>
      <c r="E13" s="117"/>
      <c r="F13" s="117"/>
    </row>
    <row r="14" spans="1:6" ht="16.5" thickBot="1" x14ac:dyDescent="0.25">
      <c r="B14" s="118" t="s">
        <v>7</v>
      </c>
      <c r="C14" s="120" t="s">
        <v>8</v>
      </c>
      <c r="D14" s="150" t="s">
        <v>11</v>
      </c>
      <c r="E14" s="150"/>
      <c r="F14" s="151"/>
    </row>
    <row r="15" spans="1:6" ht="15" x14ac:dyDescent="0.2">
      <c r="A15" s="135" t="s">
        <v>104</v>
      </c>
      <c r="B15" s="86" t="s">
        <v>19</v>
      </c>
      <c r="C15" s="87">
        <v>16</v>
      </c>
      <c r="D15" s="107" t="str">
        <f>F5</f>
        <v>Újezd</v>
      </c>
      <c r="E15" s="116" t="s">
        <v>10</v>
      </c>
      <c r="F15" s="109" t="str">
        <f>F6</f>
        <v>KSK Průhon</v>
      </c>
    </row>
    <row r="16" spans="1:6" ht="15" x14ac:dyDescent="0.2">
      <c r="A16" s="137" t="s">
        <v>104</v>
      </c>
      <c r="B16" s="86" t="s">
        <v>19</v>
      </c>
      <c r="C16" s="88">
        <v>17</v>
      </c>
      <c r="D16" s="110" t="str">
        <f>D3</f>
        <v>HRG tiskárna</v>
      </c>
      <c r="E16" s="111" t="s">
        <v>10</v>
      </c>
      <c r="F16" s="112" t="str">
        <f>F4</f>
        <v>Motovidla od Bělidla</v>
      </c>
    </row>
    <row r="17" spans="1:6" ht="15" x14ac:dyDescent="0.2">
      <c r="A17" s="137" t="s">
        <v>104</v>
      </c>
      <c r="B17" s="86" t="s">
        <v>19</v>
      </c>
      <c r="C17" s="88">
        <v>18</v>
      </c>
      <c r="D17" s="110" t="str">
        <f>D4</f>
        <v>Hasiči Slatina</v>
      </c>
      <c r="E17" s="111" t="s">
        <v>10</v>
      </c>
      <c r="F17" s="112" t="str">
        <f>F3</f>
        <v>Houba team B</v>
      </c>
    </row>
    <row r="18" spans="1:6" ht="15.75" thickBot="1" x14ac:dyDescent="0.25">
      <c r="A18" s="139" t="s">
        <v>104</v>
      </c>
      <c r="B18" s="95" t="s">
        <v>19</v>
      </c>
      <c r="C18" s="90">
        <v>19</v>
      </c>
      <c r="D18" s="113" t="str">
        <f>D6</f>
        <v>Celnice B</v>
      </c>
      <c r="E18" s="114" t="s">
        <v>10</v>
      </c>
      <c r="F18" s="115" t="str">
        <f>D5</f>
        <v>Šmejdi A</v>
      </c>
    </row>
    <row r="19" spans="1:6" ht="13.5" thickBot="1" x14ac:dyDescent="0.25">
      <c r="B19" s="85"/>
      <c r="C19" s="91"/>
      <c r="D19" s="117"/>
      <c r="E19" s="117"/>
      <c r="F19" s="117"/>
    </row>
    <row r="20" spans="1:6" ht="16.5" thickBot="1" x14ac:dyDescent="0.25">
      <c r="B20" s="118" t="s">
        <v>7</v>
      </c>
      <c r="C20" s="120" t="s">
        <v>8</v>
      </c>
      <c r="D20" s="150" t="s">
        <v>12</v>
      </c>
      <c r="E20" s="150"/>
      <c r="F20" s="151"/>
    </row>
    <row r="21" spans="1:6" ht="15" x14ac:dyDescent="0.2">
      <c r="A21" s="104" t="s">
        <v>110</v>
      </c>
      <c r="B21" s="93" t="s">
        <v>100</v>
      </c>
      <c r="C21" s="94">
        <v>14</v>
      </c>
      <c r="D21" s="107" t="str">
        <f>F4</f>
        <v>Motovidla od Bělidla</v>
      </c>
      <c r="E21" s="116" t="s">
        <v>10</v>
      </c>
      <c r="F21" s="109" t="str">
        <f>F5</f>
        <v>Újezd</v>
      </c>
    </row>
    <row r="22" spans="1:6" ht="15" x14ac:dyDescent="0.2">
      <c r="A22" s="105" t="s">
        <v>110</v>
      </c>
      <c r="B22" s="86" t="s">
        <v>100</v>
      </c>
      <c r="C22" s="88">
        <v>15</v>
      </c>
      <c r="D22" s="110" t="str">
        <f>F3</f>
        <v>Houba team B</v>
      </c>
      <c r="E22" s="111" t="s">
        <v>10</v>
      </c>
      <c r="F22" s="112" t="str">
        <f>F6</f>
        <v>KSK Průhon</v>
      </c>
    </row>
    <row r="23" spans="1:6" ht="15" x14ac:dyDescent="0.2">
      <c r="A23" s="105" t="s">
        <v>110</v>
      </c>
      <c r="B23" s="96" t="s">
        <v>100</v>
      </c>
      <c r="C23" s="88">
        <v>16</v>
      </c>
      <c r="D23" s="110" t="str">
        <f>D6</f>
        <v>Celnice B</v>
      </c>
      <c r="E23" s="111" t="s">
        <v>10</v>
      </c>
      <c r="F23" s="112" t="str">
        <f>D3</f>
        <v>HRG tiskárna</v>
      </c>
    </row>
    <row r="24" spans="1:6" ht="15.75" thickBot="1" x14ac:dyDescent="0.25">
      <c r="A24" s="106" t="s">
        <v>110</v>
      </c>
      <c r="B24" s="95" t="s">
        <v>100</v>
      </c>
      <c r="C24" s="90">
        <v>17</v>
      </c>
      <c r="D24" s="113" t="str">
        <f>D5</f>
        <v>Šmejdi A</v>
      </c>
      <c r="E24" s="114" t="s">
        <v>10</v>
      </c>
      <c r="F24" s="115" t="str">
        <f>D4</f>
        <v>Hasiči Slatina</v>
      </c>
    </row>
    <row r="25" spans="1:6" ht="13.5" thickBot="1" x14ac:dyDescent="0.25">
      <c r="B25" s="85"/>
      <c r="C25" s="91"/>
      <c r="D25" s="117"/>
      <c r="E25" s="117"/>
      <c r="F25" s="117"/>
    </row>
    <row r="26" spans="1:6" ht="16.5" thickBot="1" x14ac:dyDescent="0.25">
      <c r="B26" s="118" t="s">
        <v>7</v>
      </c>
      <c r="C26" s="120" t="s">
        <v>8</v>
      </c>
      <c r="D26" s="150" t="s">
        <v>13</v>
      </c>
      <c r="E26" s="150"/>
      <c r="F26" s="151"/>
    </row>
    <row r="27" spans="1:6" ht="15" x14ac:dyDescent="0.2">
      <c r="A27" s="104" t="s">
        <v>99</v>
      </c>
      <c r="B27" s="86" t="s">
        <v>157</v>
      </c>
      <c r="C27" s="87">
        <v>17</v>
      </c>
      <c r="D27" s="107" t="str">
        <f>F3</f>
        <v>Houba team B</v>
      </c>
      <c r="E27" s="116" t="s">
        <v>10</v>
      </c>
      <c r="F27" s="109" t="str">
        <f>F4</f>
        <v>Motovidla od Bělidla</v>
      </c>
    </row>
    <row r="28" spans="1:6" ht="15" x14ac:dyDescent="0.2">
      <c r="A28" s="105" t="s">
        <v>99</v>
      </c>
      <c r="B28" s="92" t="s">
        <v>157</v>
      </c>
      <c r="C28" s="88">
        <v>18</v>
      </c>
      <c r="D28" s="110" t="str">
        <f>F5</f>
        <v>Újezd</v>
      </c>
      <c r="E28" s="111" t="s">
        <v>10</v>
      </c>
      <c r="F28" s="112" t="str">
        <f>D6</f>
        <v>Celnice B</v>
      </c>
    </row>
    <row r="29" spans="1:6" ht="15" x14ac:dyDescent="0.2">
      <c r="A29" s="105" t="s">
        <v>99</v>
      </c>
      <c r="B29" s="92" t="s">
        <v>157</v>
      </c>
      <c r="C29" s="88">
        <v>19</v>
      </c>
      <c r="D29" s="110" t="str">
        <f>F6</f>
        <v>KSK Průhon</v>
      </c>
      <c r="E29" s="111" t="s">
        <v>10</v>
      </c>
      <c r="F29" s="112" t="str">
        <f>D5</f>
        <v>Šmejdi A</v>
      </c>
    </row>
    <row r="30" spans="1:6" ht="15.75" thickBot="1" x14ac:dyDescent="0.25">
      <c r="A30" s="106" t="s">
        <v>99</v>
      </c>
      <c r="B30" s="89" t="s">
        <v>157</v>
      </c>
      <c r="C30" s="90">
        <v>20</v>
      </c>
      <c r="D30" s="113" t="str">
        <f>D4</f>
        <v>Hasiči Slatina</v>
      </c>
      <c r="E30" s="114" t="s">
        <v>10</v>
      </c>
      <c r="F30" s="115" t="str">
        <f>D3</f>
        <v>HRG tiskárna</v>
      </c>
    </row>
    <row r="31" spans="1:6" ht="13.5" thickBot="1" x14ac:dyDescent="0.25">
      <c r="B31" s="85"/>
      <c r="C31" s="91"/>
      <c r="D31" s="117"/>
      <c r="E31" s="117"/>
      <c r="F31" s="117"/>
    </row>
    <row r="32" spans="1:6" ht="16.5" thickBot="1" x14ac:dyDescent="0.25">
      <c r="B32" s="118" t="s">
        <v>7</v>
      </c>
      <c r="C32" s="120" t="s">
        <v>8</v>
      </c>
      <c r="D32" s="150" t="s">
        <v>14</v>
      </c>
      <c r="E32" s="150"/>
      <c r="F32" s="151"/>
    </row>
    <row r="33" spans="1:6" ht="15" x14ac:dyDescent="0.2">
      <c r="A33" s="104" t="s">
        <v>104</v>
      </c>
      <c r="B33" s="86" t="s">
        <v>147</v>
      </c>
      <c r="C33" s="87">
        <v>16</v>
      </c>
      <c r="D33" s="107" t="str">
        <f>D3</f>
        <v>HRG tiskárna</v>
      </c>
      <c r="E33" s="108" t="s">
        <v>10</v>
      </c>
      <c r="F33" s="109" t="str">
        <f>D5</f>
        <v>Šmejdi A</v>
      </c>
    </row>
    <row r="34" spans="1:6" ht="15" x14ac:dyDescent="0.2">
      <c r="A34" s="105" t="s">
        <v>104</v>
      </c>
      <c r="B34" s="86" t="s">
        <v>147</v>
      </c>
      <c r="C34" s="88">
        <v>17</v>
      </c>
      <c r="D34" s="110" t="str">
        <f>D6</f>
        <v>Celnice B</v>
      </c>
      <c r="E34" s="111" t="s">
        <v>10</v>
      </c>
      <c r="F34" s="112" t="str">
        <f>D4</f>
        <v>Hasiči Slatina</v>
      </c>
    </row>
    <row r="35" spans="1:6" ht="15" x14ac:dyDescent="0.2">
      <c r="A35" s="105" t="s">
        <v>104</v>
      </c>
      <c r="B35" s="86" t="s">
        <v>147</v>
      </c>
      <c r="C35" s="88">
        <v>18</v>
      </c>
      <c r="D35" s="110" t="str">
        <f>F3</f>
        <v>Houba team B</v>
      </c>
      <c r="E35" s="111" t="s">
        <v>10</v>
      </c>
      <c r="F35" s="112" t="str">
        <f>F5</f>
        <v>Újezd</v>
      </c>
    </row>
    <row r="36" spans="1:6" ht="15.75" thickBot="1" x14ac:dyDescent="0.25">
      <c r="A36" s="106" t="s">
        <v>104</v>
      </c>
      <c r="B36" s="89" t="s">
        <v>147</v>
      </c>
      <c r="C36" s="90">
        <v>19</v>
      </c>
      <c r="D36" s="113" t="str">
        <f>F6</f>
        <v>KSK Průhon</v>
      </c>
      <c r="E36" s="114" t="s">
        <v>10</v>
      </c>
      <c r="F36" s="115" t="str">
        <f>F4</f>
        <v>Motovidla od Bělidla</v>
      </c>
    </row>
    <row r="37" spans="1:6" ht="13.5" thickBot="1" x14ac:dyDescent="0.25">
      <c r="B37" s="85"/>
      <c r="C37" s="91"/>
      <c r="D37" s="117"/>
      <c r="E37" s="117"/>
      <c r="F37" s="117"/>
    </row>
    <row r="38" spans="1:6" ht="16.5" thickBot="1" x14ac:dyDescent="0.25">
      <c r="B38" s="118" t="s">
        <v>7</v>
      </c>
      <c r="C38" s="120" t="s">
        <v>8</v>
      </c>
      <c r="D38" s="152" t="s">
        <v>15</v>
      </c>
      <c r="E38" s="150"/>
      <c r="F38" s="151"/>
    </row>
    <row r="39" spans="1:6" ht="15" x14ac:dyDescent="0.2">
      <c r="A39" s="104" t="s">
        <v>127</v>
      </c>
      <c r="B39" s="93" t="s">
        <v>158</v>
      </c>
      <c r="C39" s="94">
        <v>21</v>
      </c>
      <c r="D39" s="107" t="str">
        <f>D3</f>
        <v>HRG tiskárna</v>
      </c>
      <c r="E39" s="116" t="s">
        <v>10</v>
      </c>
      <c r="F39" s="109" t="str">
        <f>F3</f>
        <v>Houba team B</v>
      </c>
    </row>
    <row r="40" spans="1:6" ht="15" x14ac:dyDescent="0.2">
      <c r="A40" s="105" t="s">
        <v>127</v>
      </c>
      <c r="B40" s="86" t="s">
        <v>158</v>
      </c>
      <c r="C40" s="88">
        <v>19</v>
      </c>
      <c r="D40" s="110" t="str">
        <f>F4</f>
        <v>Motovidla od Bělidla</v>
      </c>
      <c r="E40" s="111" t="s">
        <v>10</v>
      </c>
      <c r="F40" s="112" t="str">
        <f>D4</f>
        <v>Hasiči Slatina</v>
      </c>
    </row>
    <row r="41" spans="1:6" ht="15" x14ac:dyDescent="0.2">
      <c r="A41" s="105" t="s">
        <v>127</v>
      </c>
      <c r="B41" s="86" t="s">
        <v>158</v>
      </c>
      <c r="C41" s="88">
        <v>20</v>
      </c>
      <c r="D41" s="110" t="str">
        <f>D5</f>
        <v>Šmejdi A</v>
      </c>
      <c r="E41" s="111" t="s">
        <v>10</v>
      </c>
      <c r="F41" s="112" t="str">
        <f>F5</f>
        <v>Újezd</v>
      </c>
    </row>
    <row r="42" spans="1:6" ht="15.75" thickBot="1" x14ac:dyDescent="0.25">
      <c r="A42" s="106" t="s">
        <v>127</v>
      </c>
      <c r="B42" s="97" t="s">
        <v>158</v>
      </c>
      <c r="C42" s="90">
        <v>18</v>
      </c>
      <c r="D42" s="113" t="str">
        <f>D6</f>
        <v>Celnice B</v>
      </c>
      <c r="E42" s="114" t="s">
        <v>10</v>
      </c>
      <c r="F42" s="115" t="str">
        <f>F6</f>
        <v>KSK Průhon</v>
      </c>
    </row>
    <row r="43" spans="1:6" ht="13.5" thickBot="1" x14ac:dyDescent="0.25">
      <c r="B43" s="85"/>
      <c r="C43" s="91"/>
      <c r="D43" s="117"/>
      <c r="E43" s="117"/>
      <c r="F43" s="117"/>
    </row>
    <row r="44" spans="1:6" ht="16.5" thickBot="1" x14ac:dyDescent="0.25">
      <c r="B44" s="118" t="s">
        <v>7</v>
      </c>
      <c r="C44" s="120" t="s">
        <v>8</v>
      </c>
      <c r="D44" s="150" t="s">
        <v>16</v>
      </c>
      <c r="E44" s="150"/>
      <c r="F44" s="151"/>
    </row>
    <row r="45" spans="1:6" ht="15" x14ac:dyDescent="0.2">
      <c r="A45" s="104" t="s">
        <v>98</v>
      </c>
      <c r="B45" s="93" t="s">
        <v>163</v>
      </c>
      <c r="C45" s="94">
        <v>17</v>
      </c>
      <c r="D45" s="107" t="str">
        <f>D5</f>
        <v>Šmejdi A</v>
      </c>
      <c r="E45" s="108" t="s">
        <v>10</v>
      </c>
      <c r="F45" s="109" t="str">
        <f>F3</f>
        <v>Houba team B</v>
      </c>
    </row>
    <row r="46" spans="1:6" ht="15" x14ac:dyDescent="0.2">
      <c r="A46" s="105" t="s">
        <v>98</v>
      </c>
      <c r="B46" s="86" t="s">
        <v>163</v>
      </c>
      <c r="C46" s="88">
        <v>18</v>
      </c>
      <c r="D46" s="110" t="str">
        <f>D4</f>
        <v>Hasiči Slatina</v>
      </c>
      <c r="E46" s="111" t="s">
        <v>10</v>
      </c>
      <c r="F46" s="112" t="str">
        <f>F6</f>
        <v>KSK Průhon</v>
      </c>
    </row>
    <row r="47" spans="1:6" ht="15" x14ac:dyDescent="0.2">
      <c r="A47" s="105" t="s">
        <v>98</v>
      </c>
      <c r="B47" s="86" t="s">
        <v>163</v>
      </c>
      <c r="C47" s="88">
        <v>19</v>
      </c>
      <c r="D47" s="110" t="str">
        <f>F5</f>
        <v>Újezd</v>
      </c>
      <c r="E47" s="111" t="s">
        <v>10</v>
      </c>
      <c r="F47" s="112" t="str">
        <f>D3</f>
        <v>HRG tiskárna</v>
      </c>
    </row>
    <row r="48" spans="1:6" ht="15.75" thickBot="1" x14ac:dyDescent="0.25">
      <c r="A48" s="106" t="s">
        <v>98</v>
      </c>
      <c r="B48" s="97" t="s">
        <v>163</v>
      </c>
      <c r="C48" s="90">
        <v>20</v>
      </c>
      <c r="D48" s="113" t="str">
        <f>F4</f>
        <v>Motovidla od Bělidla</v>
      </c>
      <c r="E48" s="114" t="s">
        <v>10</v>
      </c>
      <c r="F48" s="115" t="str">
        <f>D6</f>
        <v>Celnice B</v>
      </c>
    </row>
  </sheetData>
  <mergeCells count="9">
    <mergeCell ref="B3:C6"/>
    <mergeCell ref="B1:F1"/>
    <mergeCell ref="D26:F26"/>
    <mergeCell ref="D44:F44"/>
    <mergeCell ref="D32:F32"/>
    <mergeCell ref="D38:F38"/>
    <mergeCell ref="D20:F20"/>
    <mergeCell ref="D8:F8"/>
    <mergeCell ref="D14:F14"/>
  </mergeCells>
  <phoneticPr fontId="5" type="noConversion"/>
  <pageMargins left="0.39370078740157483" right="0" top="0.55118110236220474" bottom="0.78740157480314965" header="0.51181102362204722" footer="0.51181102362204722"/>
  <pageSetup paperSize="9" orientation="portrait" horizontalDpi="4294967293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:K48"/>
  <sheetViews>
    <sheetView topLeftCell="A13" workbookViewId="0">
      <selection activeCell="J38" sqref="J38"/>
    </sheetView>
  </sheetViews>
  <sheetFormatPr defaultRowHeight="12.75" x14ac:dyDescent="0.2"/>
  <cols>
    <col min="1" max="1" width="6.7109375"/>
    <col min="4" max="4" width="30.7109375" customWidth="1"/>
    <col min="5" max="5" width="3.85546875" customWidth="1"/>
    <col min="6" max="6" width="32.42578125" customWidth="1"/>
  </cols>
  <sheetData>
    <row r="1" spans="1:6" ht="23.25" x14ac:dyDescent="0.2">
      <c r="B1" s="149" t="s">
        <v>28</v>
      </c>
      <c r="C1" s="149"/>
      <c r="D1" s="149"/>
      <c r="E1" s="149"/>
      <c r="F1" s="149"/>
    </row>
    <row r="2" spans="1:6" ht="13.5" thickBot="1" x14ac:dyDescent="0.25">
      <c r="B2" s="85"/>
      <c r="C2" s="85"/>
      <c r="D2" s="85"/>
      <c r="E2" s="85"/>
      <c r="F2" s="85"/>
    </row>
    <row r="3" spans="1:6" ht="15.75" x14ac:dyDescent="0.25">
      <c r="B3" s="153" t="s">
        <v>1</v>
      </c>
      <c r="C3" s="154"/>
      <c r="D3" s="78" t="s">
        <v>34</v>
      </c>
      <c r="E3" s="79"/>
      <c r="F3" s="80" t="s">
        <v>116</v>
      </c>
    </row>
    <row r="4" spans="1:6" ht="15.75" x14ac:dyDescent="0.25">
      <c r="B4" s="155"/>
      <c r="C4" s="156"/>
      <c r="D4" s="81" t="s">
        <v>36</v>
      </c>
      <c r="E4" s="77"/>
      <c r="F4" s="82" t="s">
        <v>93</v>
      </c>
    </row>
    <row r="5" spans="1:6" ht="15.75" x14ac:dyDescent="0.25">
      <c r="B5" s="155"/>
      <c r="C5" s="156"/>
      <c r="D5" s="81" t="s">
        <v>32</v>
      </c>
      <c r="E5" s="77"/>
      <c r="F5" s="82" t="s">
        <v>48</v>
      </c>
    </row>
    <row r="6" spans="1:6" ht="16.5" thickBot="1" x14ac:dyDescent="0.3">
      <c r="B6" s="157"/>
      <c r="C6" s="158"/>
      <c r="D6" s="83" t="s">
        <v>25</v>
      </c>
      <c r="E6" s="84"/>
      <c r="F6" s="98" t="s">
        <v>92</v>
      </c>
    </row>
    <row r="7" spans="1:6" ht="13.5" thickBot="1" x14ac:dyDescent="0.25">
      <c r="B7" s="85"/>
      <c r="C7" s="85"/>
      <c r="D7" s="1"/>
      <c r="E7" s="1"/>
      <c r="F7" s="1"/>
    </row>
    <row r="8" spans="1:6" ht="16.5" thickBot="1" x14ac:dyDescent="0.25">
      <c r="B8" s="118" t="s">
        <v>7</v>
      </c>
      <c r="C8" s="119" t="s">
        <v>8</v>
      </c>
      <c r="D8" s="150" t="s">
        <v>9</v>
      </c>
      <c r="E8" s="150"/>
      <c r="F8" s="151"/>
    </row>
    <row r="9" spans="1:6" ht="15" x14ac:dyDescent="0.2">
      <c r="A9" s="104" t="s">
        <v>98</v>
      </c>
      <c r="B9" s="93" t="s">
        <v>149</v>
      </c>
      <c r="C9" s="123">
        <v>17</v>
      </c>
      <c r="D9" s="107" t="str">
        <f>F6</f>
        <v>TYDÝT team</v>
      </c>
      <c r="E9" s="108" t="s">
        <v>10</v>
      </c>
      <c r="F9" s="109" t="str">
        <f>D3</f>
        <v>1. KC Jim Beam</v>
      </c>
    </row>
    <row r="10" spans="1:6" ht="15" x14ac:dyDescent="0.2">
      <c r="A10" s="105" t="s">
        <v>98</v>
      </c>
      <c r="B10" s="86" t="s">
        <v>149</v>
      </c>
      <c r="C10" s="124">
        <v>18</v>
      </c>
      <c r="D10" s="110" t="str">
        <f>F5</f>
        <v>Tygři Orlických hor</v>
      </c>
      <c r="E10" s="111" t="s">
        <v>10</v>
      </c>
      <c r="F10" s="112" t="str">
        <f>D4</f>
        <v>Šmejdi B</v>
      </c>
    </row>
    <row r="11" spans="1:6" ht="15" x14ac:dyDescent="0.2">
      <c r="A11" s="105" t="s">
        <v>98</v>
      </c>
      <c r="B11" s="86" t="s">
        <v>149</v>
      </c>
      <c r="C11" s="124">
        <v>19</v>
      </c>
      <c r="D11" s="110" t="str">
        <f>F4</f>
        <v>Coby dup</v>
      </c>
      <c r="E11" s="111" t="s">
        <v>10</v>
      </c>
      <c r="F11" s="112" t="str">
        <f>D5</f>
        <v>Starci Lipí</v>
      </c>
    </row>
    <row r="12" spans="1:6" ht="15.75" thickBot="1" x14ac:dyDescent="0.25">
      <c r="A12" s="106" t="s">
        <v>98</v>
      </c>
      <c r="B12" s="95" t="s">
        <v>149</v>
      </c>
      <c r="C12" s="125">
        <v>20</v>
      </c>
      <c r="D12" s="113" t="str">
        <f>F3</f>
        <v>SKK PEDRO Police</v>
      </c>
      <c r="E12" s="114" t="s">
        <v>10</v>
      </c>
      <c r="F12" s="115" t="str">
        <f>D6</f>
        <v>Švagři A</v>
      </c>
    </row>
    <row r="13" spans="1:6" ht="13.5" thickBot="1" x14ac:dyDescent="0.25">
      <c r="B13" s="85"/>
      <c r="C13" s="91"/>
      <c r="D13" s="117"/>
      <c r="E13" s="117"/>
      <c r="F13" s="117"/>
    </row>
    <row r="14" spans="1:6" ht="16.5" thickBot="1" x14ac:dyDescent="0.25">
      <c r="B14" s="118" t="s">
        <v>7</v>
      </c>
      <c r="C14" s="120" t="s">
        <v>8</v>
      </c>
      <c r="D14" s="150" t="s">
        <v>11</v>
      </c>
      <c r="E14" s="150"/>
      <c r="F14" s="151"/>
    </row>
    <row r="15" spans="1:6" ht="15" x14ac:dyDescent="0.2">
      <c r="A15" s="104" t="s">
        <v>127</v>
      </c>
      <c r="B15" s="86" t="s">
        <v>150</v>
      </c>
      <c r="C15" s="87">
        <v>17</v>
      </c>
      <c r="D15" s="107" t="str">
        <f>F5</f>
        <v>Tygři Orlických hor</v>
      </c>
      <c r="E15" s="116" t="s">
        <v>10</v>
      </c>
      <c r="F15" s="109" t="str">
        <f>F6</f>
        <v>TYDÝT team</v>
      </c>
    </row>
    <row r="16" spans="1:6" ht="15" x14ac:dyDescent="0.2">
      <c r="A16" s="105" t="s">
        <v>127</v>
      </c>
      <c r="B16" s="86" t="s">
        <v>150</v>
      </c>
      <c r="C16" s="88">
        <v>18</v>
      </c>
      <c r="D16" s="110" t="str">
        <f>D3</f>
        <v>1. KC Jim Beam</v>
      </c>
      <c r="E16" s="111" t="s">
        <v>10</v>
      </c>
      <c r="F16" s="112" t="str">
        <f>F4</f>
        <v>Coby dup</v>
      </c>
    </row>
    <row r="17" spans="1:11" ht="15" x14ac:dyDescent="0.2">
      <c r="A17" s="105" t="s">
        <v>127</v>
      </c>
      <c r="B17" s="86" t="s">
        <v>150</v>
      </c>
      <c r="C17" s="88">
        <v>19</v>
      </c>
      <c r="D17" s="110" t="str">
        <f>D4</f>
        <v>Šmejdi B</v>
      </c>
      <c r="E17" s="111" t="s">
        <v>10</v>
      </c>
      <c r="F17" s="112" t="str">
        <f>F3</f>
        <v>SKK PEDRO Police</v>
      </c>
    </row>
    <row r="18" spans="1:11" ht="15.75" thickBot="1" x14ac:dyDescent="0.25">
      <c r="A18" s="106" t="s">
        <v>127</v>
      </c>
      <c r="B18" s="95" t="s">
        <v>150</v>
      </c>
      <c r="C18" s="90">
        <v>20</v>
      </c>
      <c r="D18" s="113" t="str">
        <f>D6</f>
        <v>Švagři A</v>
      </c>
      <c r="E18" s="114" t="s">
        <v>10</v>
      </c>
      <c r="F18" s="115" t="str">
        <f>D5</f>
        <v>Starci Lipí</v>
      </c>
    </row>
    <row r="19" spans="1:11" ht="13.5" thickBot="1" x14ac:dyDescent="0.25">
      <c r="B19" s="85"/>
      <c r="C19" s="91"/>
      <c r="D19" s="117"/>
      <c r="E19" s="117"/>
      <c r="F19" s="117"/>
    </row>
    <row r="20" spans="1:11" ht="16.5" thickBot="1" x14ac:dyDescent="0.25">
      <c r="B20" s="118" t="s">
        <v>7</v>
      </c>
      <c r="C20" s="120" t="s">
        <v>8</v>
      </c>
      <c r="D20" s="150" t="s">
        <v>12</v>
      </c>
      <c r="E20" s="150"/>
      <c r="F20" s="151"/>
    </row>
    <row r="21" spans="1:11" ht="15" x14ac:dyDescent="0.2">
      <c r="A21" s="104" t="s">
        <v>110</v>
      </c>
      <c r="B21" s="93" t="s">
        <v>100</v>
      </c>
      <c r="C21" s="94">
        <v>10</v>
      </c>
      <c r="D21" s="107" t="str">
        <f>F4</f>
        <v>Coby dup</v>
      </c>
      <c r="E21" s="116" t="s">
        <v>10</v>
      </c>
      <c r="F21" s="109" t="str">
        <f>F5</f>
        <v>Tygři Orlických hor</v>
      </c>
    </row>
    <row r="22" spans="1:11" ht="15" x14ac:dyDescent="0.2">
      <c r="A22" s="105" t="s">
        <v>110</v>
      </c>
      <c r="B22" s="86" t="s">
        <v>100</v>
      </c>
      <c r="C22" s="88">
        <v>11</v>
      </c>
      <c r="D22" s="110" t="str">
        <f>F3</f>
        <v>SKK PEDRO Police</v>
      </c>
      <c r="E22" s="111" t="s">
        <v>10</v>
      </c>
      <c r="F22" s="112" t="str">
        <f>F6</f>
        <v>TYDÝT team</v>
      </c>
    </row>
    <row r="23" spans="1:11" ht="15" x14ac:dyDescent="0.2">
      <c r="A23" s="105" t="s">
        <v>110</v>
      </c>
      <c r="B23" s="96" t="s">
        <v>100</v>
      </c>
      <c r="C23" s="88">
        <v>12</v>
      </c>
      <c r="D23" s="110" t="str">
        <f>D6</f>
        <v>Švagři A</v>
      </c>
      <c r="E23" s="111" t="s">
        <v>10</v>
      </c>
      <c r="F23" s="112" t="str">
        <f>D3</f>
        <v>1. KC Jim Beam</v>
      </c>
    </row>
    <row r="24" spans="1:11" ht="15.75" thickBot="1" x14ac:dyDescent="0.25">
      <c r="A24" s="106" t="s">
        <v>110</v>
      </c>
      <c r="B24" s="95" t="s">
        <v>100</v>
      </c>
      <c r="C24" s="90">
        <v>13</v>
      </c>
      <c r="D24" s="113" t="str">
        <f>D5</f>
        <v>Starci Lipí</v>
      </c>
      <c r="E24" s="114" t="s">
        <v>10</v>
      </c>
      <c r="F24" s="115" t="str">
        <f>D4</f>
        <v>Šmejdi B</v>
      </c>
    </row>
    <row r="25" spans="1:11" ht="13.5" thickBot="1" x14ac:dyDescent="0.25">
      <c r="B25" s="85"/>
      <c r="C25" s="91"/>
      <c r="D25" s="117"/>
      <c r="E25" s="117"/>
      <c r="F25" s="117"/>
    </row>
    <row r="26" spans="1:11" ht="16.5" thickBot="1" x14ac:dyDescent="0.25">
      <c r="B26" s="118" t="s">
        <v>7</v>
      </c>
      <c r="C26" s="120" t="s">
        <v>8</v>
      </c>
      <c r="D26" s="150" t="s">
        <v>13</v>
      </c>
      <c r="E26" s="150"/>
      <c r="F26" s="151"/>
    </row>
    <row r="27" spans="1:11" ht="15" x14ac:dyDescent="0.2">
      <c r="A27" s="104" t="s">
        <v>97</v>
      </c>
      <c r="B27" s="86" t="s">
        <v>143</v>
      </c>
      <c r="C27" s="87">
        <v>18</v>
      </c>
      <c r="D27" s="107" t="str">
        <f>F3</f>
        <v>SKK PEDRO Police</v>
      </c>
      <c r="E27" s="116" t="s">
        <v>10</v>
      </c>
      <c r="F27" s="109" t="str">
        <f>F4</f>
        <v>Coby dup</v>
      </c>
    </row>
    <row r="28" spans="1:11" ht="15" x14ac:dyDescent="0.2">
      <c r="A28" s="105" t="s">
        <v>97</v>
      </c>
      <c r="B28" s="92" t="s">
        <v>143</v>
      </c>
      <c r="C28" s="88">
        <v>19</v>
      </c>
      <c r="D28" s="110" t="str">
        <f>F5</f>
        <v>Tygři Orlických hor</v>
      </c>
      <c r="E28" s="111" t="s">
        <v>10</v>
      </c>
      <c r="F28" s="112" t="str">
        <f>D6</f>
        <v>Švagři A</v>
      </c>
    </row>
    <row r="29" spans="1:11" ht="15" x14ac:dyDescent="0.2">
      <c r="A29" s="105" t="s">
        <v>97</v>
      </c>
      <c r="B29" s="92" t="s">
        <v>143</v>
      </c>
      <c r="C29" s="88">
        <v>20</v>
      </c>
      <c r="D29" s="110" t="str">
        <f>F6</f>
        <v>TYDÝT team</v>
      </c>
      <c r="E29" s="111" t="s">
        <v>10</v>
      </c>
      <c r="F29" s="112" t="str">
        <f>D5</f>
        <v>Starci Lipí</v>
      </c>
      <c r="I29" s="121"/>
      <c r="J29" s="117"/>
      <c r="K29" s="121"/>
    </row>
    <row r="30" spans="1:11" ht="15.75" thickBot="1" x14ac:dyDescent="0.25">
      <c r="A30" s="106" t="s">
        <v>97</v>
      </c>
      <c r="B30" s="89" t="s">
        <v>143</v>
      </c>
      <c r="C30" s="90">
        <v>21</v>
      </c>
      <c r="D30" s="113" t="str">
        <f>D4</f>
        <v>Šmejdi B</v>
      </c>
      <c r="E30" s="114" t="s">
        <v>10</v>
      </c>
      <c r="F30" s="115" t="str">
        <f>D3</f>
        <v>1. KC Jim Beam</v>
      </c>
    </row>
    <row r="31" spans="1:11" ht="13.5" thickBot="1" x14ac:dyDescent="0.25">
      <c r="B31" s="85"/>
      <c r="C31" s="91"/>
      <c r="D31" s="117"/>
      <c r="E31" s="117"/>
      <c r="F31" s="117"/>
    </row>
    <row r="32" spans="1:11" ht="16.5" thickBot="1" x14ac:dyDescent="0.25">
      <c r="B32" s="118" t="s">
        <v>7</v>
      </c>
      <c r="C32" s="120" t="s">
        <v>8</v>
      </c>
      <c r="D32" s="150" t="s">
        <v>14</v>
      </c>
      <c r="E32" s="150"/>
      <c r="F32" s="151"/>
    </row>
    <row r="33" spans="1:6" ht="15" x14ac:dyDescent="0.2">
      <c r="A33" s="104" t="s">
        <v>127</v>
      </c>
      <c r="B33" s="86" t="s">
        <v>151</v>
      </c>
      <c r="C33" s="87">
        <v>18</v>
      </c>
      <c r="D33" s="107" t="str">
        <f>D3</f>
        <v>1. KC Jim Beam</v>
      </c>
      <c r="E33" s="108" t="s">
        <v>10</v>
      </c>
      <c r="F33" s="109" t="str">
        <f>D5</f>
        <v>Starci Lipí</v>
      </c>
    </row>
    <row r="34" spans="1:6" ht="15" x14ac:dyDescent="0.2">
      <c r="A34" s="105" t="s">
        <v>127</v>
      </c>
      <c r="B34" s="86" t="s">
        <v>151</v>
      </c>
      <c r="C34" s="88">
        <v>19</v>
      </c>
      <c r="D34" s="110" t="str">
        <f>D6</f>
        <v>Švagři A</v>
      </c>
      <c r="E34" s="111" t="s">
        <v>10</v>
      </c>
      <c r="F34" s="112" t="str">
        <f>D4</f>
        <v>Šmejdi B</v>
      </c>
    </row>
    <row r="35" spans="1:6" ht="15" x14ac:dyDescent="0.2">
      <c r="A35" s="105" t="s">
        <v>127</v>
      </c>
      <c r="B35" s="86" t="s">
        <v>151</v>
      </c>
      <c r="C35" s="88">
        <v>20</v>
      </c>
      <c r="D35" s="110" t="str">
        <f>F3</f>
        <v>SKK PEDRO Police</v>
      </c>
      <c r="E35" s="111" t="s">
        <v>10</v>
      </c>
      <c r="F35" s="112" t="str">
        <f>F5</f>
        <v>Tygři Orlických hor</v>
      </c>
    </row>
    <row r="36" spans="1:6" ht="15.75" thickBot="1" x14ac:dyDescent="0.25">
      <c r="A36" s="106" t="s">
        <v>127</v>
      </c>
      <c r="B36" s="89" t="s">
        <v>151</v>
      </c>
      <c r="C36" s="90">
        <v>21</v>
      </c>
      <c r="D36" s="113" t="str">
        <f>F6</f>
        <v>TYDÝT team</v>
      </c>
      <c r="E36" s="114" t="s">
        <v>10</v>
      </c>
      <c r="F36" s="115" t="str">
        <f>F4</f>
        <v>Coby dup</v>
      </c>
    </row>
    <row r="37" spans="1:6" ht="13.5" thickBot="1" x14ac:dyDescent="0.25">
      <c r="B37" s="85"/>
      <c r="C37" s="91"/>
      <c r="D37" s="117"/>
      <c r="E37" s="117"/>
      <c r="F37" s="117"/>
    </row>
    <row r="38" spans="1:6" ht="16.5" thickBot="1" x14ac:dyDescent="0.25">
      <c r="B38" s="118" t="s">
        <v>7</v>
      </c>
      <c r="C38" s="120" t="s">
        <v>8</v>
      </c>
      <c r="D38" s="152" t="s">
        <v>15</v>
      </c>
      <c r="E38" s="150"/>
      <c r="F38" s="151"/>
    </row>
    <row r="39" spans="1:6" ht="15" x14ac:dyDescent="0.2">
      <c r="A39" s="104" t="s">
        <v>97</v>
      </c>
      <c r="B39" s="93" t="s">
        <v>148</v>
      </c>
      <c r="C39" s="94">
        <v>20</v>
      </c>
      <c r="D39" s="107" t="str">
        <f>D3</f>
        <v>1. KC Jim Beam</v>
      </c>
      <c r="E39" s="116" t="s">
        <v>10</v>
      </c>
      <c r="F39" s="109" t="str">
        <f>F3</f>
        <v>SKK PEDRO Police</v>
      </c>
    </row>
    <row r="40" spans="1:6" ht="15" x14ac:dyDescent="0.2">
      <c r="A40" s="105" t="s">
        <v>97</v>
      </c>
      <c r="B40" s="86" t="s">
        <v>148</v>
      </c>
      <c r="C40" s="88">
        <v>21</v>
      </c>
      <c r="D40" s="110" t="str">
        <f>F4</f>
        <v>Coby dup</v>
      </c>
      <c r="E40" s="111" t="s">
        <v>10</v>
      </c>
      <c r="F40" s="112" t="str">
        <f>D4</f>
        <v>Šmejdi B</v>
      </c>
    </row>
    <row r="41" spans="1:6" ht="15" x14ac:dyDescent="0.2">
      <c r="A41" s="105" t="s">
        <v>97</v>
      </c>
      <c r="B41" s="86" t="s">
        <v>152</v>
      </c>
      <c r="C41" s="88">
        <v>20</v>
      </c>
      <c r="D41" s="110" t="str">
        <f>D5</f>
        <v>Starci Lipí</v>
      </c>
      <c r="E41" s="111" t="s">
        <v>10</v>
      </c>
      <c r="F41" s="112" t="str">
        <f>F5</f>
        <v>Tygři Orlických hor</v>
      </c>
    </row>
    <row r="42" spans="1:6" ht="15.75" thickBot="1" x14ac:dyDescent="0.25">
      <c r="A42" s="106" t="s">
        <v>97</v>
      </c>
      <c r="B42" s="126" t="s">
        <v>152</v>
      </c>
      <c r="C42" s="90">
        <v>21</v>
      </c>
      <c r="D42" s="113" t="str">
        <f>D6</f>
        <v>Švagři A</v>
      </c>
      <c r="E42" s="114" t="s">
        <v>10</v>
      </c>
      <c r="F42" s="115" t="str">
        <f>F6</f>
        <v>TYDÝT team</v>
      </c>
    </row>
    <row r="43" spans="1:6" ht="13.5" thickBot="1" x14ac:dyDescent="0.25">
      <c r="B43" s="85"/>
      <c r="C43" s="91"/>
      <c r="D43" s="117"/>
      <c r="E43" s="117"/>
      <c r="F43" s="117"/>
    </row>
    <row r="44" spans="1:6" ht="16.5" thickBot="1" x14ac:dyDescent="0.25">
      <c r="B44" s="118" t="s">
        <v>7</v>
      </c>
      <c r="C44" s="120" t="s">
        <v>8</v>
      </c>
      <c r="D44" s="150" t="s">
        <v>16</v>
      </c>
      <c r="E44" s="150"/>
      <c r="F44" s="151"/>
    </row>
    <row r="45" spans="1:6" ht="15" x14ac:dyDescent="0.2">
      <c r="A45" s="105" t="s">
        <v>99</v>
      </c>
      <c r="B45" s="86" t="s">
        <v>154</v>
      </c>
      <c r="C45" s="130">
        <v>17</v>
      </c>
      <c r="D45" s="107" t="str">
        <f>D5</f>
        <v>Starci Lipí</v>
      </c>
      <c r="E45" s="108" t="s">
        <v>10</v>
      </c>
      <c r="F45" s="109" t="str">
        <f>F3</f>
        <v>SKK PEDRO Police</v>
      </c>
    </row>
    <row r="46" spans="1:6" ht="15" x14ac:dyDescent="0.2">
      <c r="A46" s="105" t="s">
        <v>99</v>
      </c>
      <c r="B46" s="128" t="s">
        <v>154</v>
      </c>
      <c r="C46" s="131">
        <v>18</v>
      </c>
      <c r="D46" s="110" t="str">
        <f>D4</f>
        <v>Šmejdi B</v>
      </c>
      <c r="E46" s="111" t="s">
        <v>10</v>
      </c>
      <c r="F46" s="112" t="str">
        <f>F6</f>
        <v>TYDÝT team</v>
      </c>
    </row>
    <row r="47" spans="1:6" ht="15" x14ac:dyDescent="0.2">
      <c r="A47" s="127" t="s">
        <v>99</v>
      </c>
      <c r="B47" s="96" t="s">
        <v>154</v>
      </c>
      <c r="C47" s="132">
        <v>19</v>
      </c>
      <c r="D47" s="110" t="str">
        <f>F5</f>
        <v>Tygři Orlických hor</v>
      </c>
      <c r="E47" s="111" t="s">
        <v>10</v>
      </c>
      <c r="F47" s="112" t="str">
        <f>D3</f>
        <v>1. KC Jim Beam</v>
      </c>
    </row>
    <row r="48" spans="1:6" ht="15.75" thickBot="1" x14ac:dyDescent="0.25">
      <c r="A48" s="106" t="s">
        <v>99</v>
      </c>
      <c r="B48" s="97" t="s">
        <v>154</v>
      </c>
      <c r="C48" s="133">
        <v>20</v>
      </c>
      <c r="D48" s="113" t="str">
        <f>F4</f>
        <v>Coby dup</v>
      </c>
      <c r="E48" s="114" t="s">
        <v>10</v>
      </c>
      <c r="F48" s="115" t="str">
        <f>D6</f>
        <v>Švagři A</v>
      </c>
    </row>
  </sheetData>
  <mergeCells count="9">
    <mergeCell ref="B3:C6"/>
    <mergeCell ref="B1:F1"/>
    <mergeCell ref="D26:F26"/>
    <mergeCell ref="D44:F44"/>
    <mergeCell ref="D32:F32"/>
    <mergeCell ref="D38:F38"/>
    <mergeCell ref="D20:F20"/>
    <mergeCell ref="D8:F8"/>
    <mergeCell ref="D14:F14"/>
  </mergeCells>
  <phoneticPr fontId="5" type="noConversion"/>
  <pageMargins left="0.39370078740157483" right="0" top="0.51181102362204722" bottom="0.98425196850393704" header="0.51181102362204722" footer="0.51181102362204722"/>
  <pageSetup paperSize="9" orientation="portrait" horizontalDpi="4294967293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50"/>
  </sheetPr>
  <dimension ref="A1:F48"/>
  <sheetViews>
    <sheetView topLeftCell="A13" workbookViewId="0">
      <selection activeCell="N34" sqref="N34"/>
    </sheetView>
  </sheetViews>
  <sheetFormatPr defaultRowHeight="12.75" x14ac:dyDescent="0.2"/>
  <cols>
    <col min="1" max="1" width="6.7109375"/>
    <col min="4" max="4" width="30.7109375" customWidth="1"/>
    <col min="5" max="5" width="3.85546875" customWidth="1"/>
    <col min="6" max="6" width="32.42578125" customWidth="1"/>
  </cols>
  <sheetData>
    <row r="1" spans="1:6" ht="23.25" x14ac:dyDescent="0.2">
      <c r="B1" s="149" t="s">
        <v>35</v>
      </c>
      <c r="C1" s="149"/>
      <c r="D1" s="149"/>
      <c r="E1" s="149"/>
      <c r="F1" s="149"/>
    </row>
    <row r="2" spans="1:6" ht="13.5" thickBot="1" x14ac:dyDescent="0.25">
      <c r="B2" s="85"/>
      <c r="C2" s="85"/>
      <c r="D2" s="85"/>
      <c r="E2" s="85"/>
      <c r="F2" s="85"/>
    </row>
    <row r="3" spans="1:6" ht="15.75" x14ac:dyDescent="0.25">
      <c r="B3" s="153" t="s">
        <v>1</v>
      </c>
      <c r="C3" s="159"/>
      <c r="D3" s="78" t="s">
        <v>31</v>
      </c>
      <c r="E3" s="79"/>
      <c r="F3" s="80" t="s">
        <v>61</v>
      </c>
    </row>
    <row r="4" spans="1:6" ht="15.75" x14ac:dyDescent="0.25">
      <c r="B4" s="155"/>
      <c r="C4" s="160"/>
      <c r="D4" s="81" t="s">
        <v>37</v>
      </c>
      <c r="E4" s="77"/>
      <c r="F4" s="82" t="s">
        <v>43</v>
      </c>
    </row>
    <row r="5" spans="1:6" ht="15.75" x14ac:dyDescent="0.25">
      <c r="B5" s="155"/>
      <c r="C5" s="160"/>
      <c r="D5" s="81" t="s">
        <v>50</v>
      </c>
      <c r="E5" s="77"/>
      <c r="F5" s="82" t="s">
        <v>46</v>
      </c>
    </row>
    <row r="6" spans="1:6" ht="16.5" thickBot="1" x14ac:dyDescent="0.3">
      <c r="B6" s="157"/>
      <c r="C6" s="161"/>
      <c r="D6" s="83" t="s">
        <v>26</v>
      </c>
      <c r="E6" s="84"/>
      <c r="F6" s="98" t="s">
        <v>81</v>
      </c>
    </row>
    <row r="7" spans="1:6" ht="13.5" thickBot="1" x14ac:dyDescent="0.25">
      <c r="B7" s="85"/>
      <c r="C7" s="85"/>
      <c r="D7" s="1"/>
      <c r="E7" s="1"/>
      <c r="F7" s="1"/>
    </row>
    <row r="8" spans="1:6" ht="16.5" thickBot="1" x14ac:dyDescent="0.25">
      <c r="B8" s="118" t="s">
        <v>7</v>
      </c>
      <c r="C8" s="119" t="s">
        <v>8</v>
      </c>
      <c r="D8" s="150" t="s">
        <v>9</v>
      </c>
      <c r="E8" s="150"/>
      <c r="F8" s="151"/>
    </row>
    <row r="9" spans="1:6" ht="15" x14ac:dyDescent="0.2">
      <c r="A9" s="104" t="s">
        <v>127</v>
      </c>
      <c r="B9" s="93" t="s">
        <v>80</v>
      </c>
      <c r="C9" s="123">
        <v>18</v>
      </c>
      <c r="D9" s="107" t="str">
        <f>F6</f>
        <v>Hlavou proti zdi</v>
      </c>
      <c r="E9" s="108" t="s">
        <v>10</v>
      </c>
      <c r="F9" s="109" t="str">
        <f>D3</f>
        <v>JAKAKÁKA</v>
      </c>
    </row>
    <row r="10" spans="1:6" ht="15" x14ac:dyDescent="0.2">
      <c r="A10" s="105" t="s">
        <v>127</v>
      </c>
      <c r="B10" s="86" t="s">
        <v>80</v>
      </c>
      <c r="C10" s="124">
        <v>19</v>
      </c>
      <c r="D10" s="110" t="str">
        <f>F5</f>
        <v>Šachy</v>
      </c>
      <c r="E10" s="111" t="s">
        <v>10</v>
      </c>
      <c r="F10" s="112" t="str">
        <f>D4</f>
        <v>VELLA Náchod</v>
      </c>
    </row>
    <row r="11" spans="1:6" ht="15" x14ac:dyDescent="0.2">
      <c r="A11" s="105" t="s">
        <v>127</v>
      </c>
      <c r="B11" s="86" t="s">
        <v>80</v>
      </c>
      <c r="C11" s="124">
        <v>20</v>
      </c>
      <c r="D11" s="110" t="str">
        <f>F4</f>
        <v>Balet</v>
      </c>
      <c r="E11" s="111" t="s">
        <v>10</v>
      </c>
      <c r="F11" s="112" t="str">
        <f>D5</f>
        <v>Famílie</v>
      </c>
    </row>
    <row r="12" spans="1:6" ht="15.75" thickBot="1" x14ac:dyDescent="0.25">
      <c r="A12" s="106" t="s">
        <v>127</v>
      </c>
      <c r="B12" s="95" t="s">
        <v>80</v>
      </c>
      <c r="C12" s="125">
        <v>21</v>
      </c>
      <c r="D12" s="113" t="str">
        <f>F3</f>
        <v>Bambinot</v>
      </c>
      <c r="E12" s="114" t="s">
        <v>10</v>
      </c>
      <c r="F12" s="115" t="str">
        <f>D6</f>
        <v>Rádoby</v>
      </c>
    </row>
    <row r="13" spans="1:6" ht="13.5" thickBot="1" x14ac:dyDescent="0.25">
      <c r="B13" s="85"/>
      <c r="C13" s="91"/>
      <c r="D13" s="117"/>
      <c r="E13" s="117"/>
      <c r="F13" s="117"/>
    </row>
    <row r="14" spans="1:6" ht="16.5" thickBot="1" x14ac:dyDescent="0.25">
      <c r="B14" s="118" t="s">
        <v>7</v>
      </c>
      <c r="C14" s="120" t="s">
        <v>8</v>
      </c>
      <c r="D14" s="150" t="s">
        <v>11</v>
      </c>
      <c r="E14" s="150"/>
      <c r="F14" s="151"/>
    </row>
    <row r="15" spans="1:6" ht="15" x14ac:dyDescent="0.2">
      <c r="A15" s="104" t="s">
        <v>99</v>
      </c>
      <c r="B15" s="86" t="s">
        <v>141</v>
      </c>
      <c r="C15" s="87">
        <v>16</v>
      </c>
      <c r="D15" s="107" t="str">
        <f>F5</f>
        <v>Šachy</v>
      </c>
      <c r="E15" s="116" t="s">
        <v>10</v>
      </c>
      <c r="F15" s="109" t="str">
        <f>F6</f>
        <v>Hlavou proti zdi</v>
      </c>
    </row>
    <row r="16" spans="1:6" ht="15" x14ac:dyDescent="0.2">
      <c r="A16" s="105" t="s">
        <v>99</v>
      </c>
      <c r="B16" s="86" t="s">
        <v>141</v>
      </c>
      <c r="C16" s="88">
        <v>17</v>
      </c>
      <c r="D16" s="110" t="str">
        <f>D3</f>
        <v>JAKAKÁKA</v>
      </c>
      <c r="E16" s="111" t="s">
        <v>10</v>
      </c>
      <c r="F16" s="112" t="str">
        <f>F4</f>
        <v>Balet</v>
      </c>
    </row>
    <row r="17" spans="1:6" ht="15" x14ac:dyDescent="0.2">
      <c r="A17" s="105" t="s">
        <v>99</v>
      </c>
      <c r="B17" s="86" t="s">
        <v>141</v>
      </c>
      <c r="C17" s="88">
        <v>18</v>
      </c>
      <c r="D17" s="110" t="str">
        <f>D4</f>
        <v>VELLA Náchod</v>
      </c>
      <c r="E17" s="111" t="s">
        <v>10</v>
      </c>
      <c r="F17" s="112" t="str">
        <f>F3</f>
        <v>Bambinot</v>
      </c>
    </row>
    <row r="18" spans="1:6" ht="15.75" thickBot="1" x14ac:dyDescent="0.25">
      <c r="A18" s="106" t="s">
        <v>99</v>
      </c>
      <c r="B18" s="95" t="s">
        <v>141</v>
      </c>
      <c r="C18" s="90">
        <v>19</v>
      </c>
      <c r="D18" s="113" t="str">
        <f>D6</f>
        <v>Rádoby</v>
      </c>
      <c r="E18" s="114" t="s">
        <v>10</v>
      </c>
      <c r="F18" s="115" t="str">
        <f>D5</f>
        <v>Famílie</v>
      </c>
    </row>
    <row r="19" spans="1:6" ht="13.5" thickBot="1" x14ac:dyDescent="0.25">
      <c r="B19" s="85"/>
      <c r="C19" s="91"/>
      <c r="D19" s="117"/>
      <c r="E19" s="117"/>
      <c r="F19" s="117"/>
    </row>
    <row r="20" spans="1:6" ht="16.5" thickBot="1" x14ac:dyDescent="0.25">
      <c r="B20" s="118" t="s">
        <v>7</v>
      </c>
      <c r="C20" s="120" t="s">
        <v>8</v>
      </c>
      <c r="D20" s="150" t="s">
        <v>12</v>
      </c>
      <c r="E20" s="150"/>
      <c r="F20" s="151"/>
    </row>
    <row r="21" spans="1:6" ht="15" x14ac:dyDescent="0.2">
      <c r="A21" s="104" t="s">
        <v>111</v>
      </c>
      <c r="B21" s="93" t="s">
        <v>142</v>
      </c>
      <c r="C21" s="94">
        <v>14</v>
      </c>
      <c r="D21" s="107" t="str">
        <f>F4</f>
        <v>Balet</v>
      </c>
      <c r="E21" s="116" t="s">
        <v>10</v>
      </c>
      <c r="F21" s="109" t="str">
        <f>F5</f>
        <v>Šachy</v>
      </c>
    </row>
    <row r="22" spans="1:6" ht="15" x14ac:dyDescent="0.2">
      <c r="A22" s="105" t="s">
        <v>111</v>
      </c>
      <c r="B22" s="86" t="s">
        <v>142</v>
      </c>
      <c r="C22" s="88">
        <v>15</v>
      </c>
      <c r="D22" s="110" t="str">
        <f>F3</f>
        <v>Bambinot</v>
      </c>
      <c r="E22" s="111" t="s">
        <v>10</v>
      </c>
      <c r="F22" s="112" t="str">
        <f>F6</f>
        <v>Hlavou proti zdi</v>
      </c>
    </row>
    <row r="23" spans="1:6" ht="15" x14ac:dyDescent="0.2">
      <c r="A23" s="105" t="s">
        <v>111</v>
      </c>
      <c r="B23" s="96" t="s">
        <v>142</v>
      </c>
      <c r="C23" s="88">
        <v>16</v>
      </c>
      <c r="D23" s="110" t="str">
        <f>D6</f>
        <v>Rádoby</v>
      </c>
      <c r="E23" s="111" t="s">
        <v>10</v>
      </c>
      <c r="F23" s="112" t="str">
        <f>D3</f>
        <v>JAKAKÁKA</v>
      </c>
    </row>
    <row r="24" spans="1:6" ht="15.75" thickBot="1" x14ac:dyDescent="0.25">
      <c r="A24" s="106" t="s">
        <v>111</v>
      </c>
      <c r="B24" s="95" t="s">
        <v>142</v>
      </c>
      <c r="C24" s="90">
        <v>17</v>
      </c>
      <c r="D24" s="113" t="str">
        <f>D5</f>
        <v>Famílie</v>
      </c>
      <c r="E24" s="114" t="s">
        <v>10</v>
      </c>
      <c r="F24" s="115" t="str">
        <f>D4</f>
        <v>VELLA Náchod</v>
      </c>
    </row>
    <row r="25" spans="1:6" ht="13.5" thickBot="1" x14ac:dyDescent="0.25">
      <c r="B25" s="85"/>
      <c r="C25" s="91"/>
      <c r="D25" s="117"/>
      <c r="E25" s="117"/>
      <c r="F25" s="117"/>
    </row>
    <row r="26" spans="1:6" ht="16.5" thickBot="1" x14ac:dyDescent="0.25">
      <c r="B26" s="118" t="s">
        <v>7</v>
      </c>
      <c r="C26" s="120" t="s">
        <v>8</v>
      </c>
      <c r="D26" s="150" t="s">
        <v>13</v>
      </c>
      <c r="E26" s="150"/>
      <c r="F26" s="151"/>
    </row>
    <row r="27" spans="1:6" ht="15" x14ac:dyDescent="0.2">
      <c r="A27" s="104" t="s">
        <v>98</v>
      </c>
      <c r="B27" s="86" t="s">
        <v>146</v>
      </c>
      <c r="C27" s="87">
        <v>17</v>
      </c>
      <c r="D27" s="107" t="str">
        <f>F3</f>
        <v>Bambinot</v>
      </c>
      <c r="E27" s="116" t="s">
        <v>10</v>
      </c>
      <c r="F27" s="109" t="str">
        <f>F4</f>
        <v>Balet</v>
      </c>
    </row>
    <row r="28" spans="1:6" ht="15" x14ac:dyDescent="0.2">
      <c r="A28" s="105" t="s">
        <v>98</v>
      </c>
      <c r="B28" s="92" t="s">
        <v>146</v>
      </c>
      <c r="C28" s="88">
        <v>18</v>
      </c>
      <c r="D28" s="110" t="str">
        <f>F5</f>
        <v>Šachy</v>
      </c>
      <c r="E28" s="111" t="s">
        <v>10</v>
      </c>
      <c r="F28" s="112" t="str">
        <f>D6</f>
        <v>Rádoby</v>
      </c>
    </row>
    <row r="29" spans="1:6" ht="15" x14ac:dyDescent="0.2">
      <c r="A29" s="105" t="s">
        <v>98</v>
      </c>
      <c r="B29" s="92" t="s">
        <v>146</v>
      </c>
      <c r="C29" s="88">
        <v>19</v>
      </c>
      <c r="D29" s="110" t="str">
        <f>F6</f>
        <v>Hlavou proti zdi</v>
      </c>
      <c r="E29" s="111" t="s">
        <v>10</v>
      </c>
      <c r="F29" s="112" t="str">
        <f>D5</f>
        <v>Famílie</v>
      </c>
    </row>
    <row r="30" spans="1:6" ht="15.75" thickBot="1" x14ac:dyDescent="0.25">
      <c r="A30" s="106" t="s">
        <v>98</v>
      </c>
      <c r="B30" s="89" t="s">
        <v>146</v>
      </c>
      <c r="C30" s="90">
        <v>20</v>
      </c>
      <c r="D30" s="113" t="str">
        <f>D4</f>
        <v>VELLA Náchod</v>
      </c>
      <c r="E30" s="114" t="s">
        <v>10</v>
      </c>
      <c r="F30" s="115" t="str">
        <f>D3</f>
        <v>JAKAKÁKA</v>
      </c>
    </row>
    <row r="31" spans="1:6" ht="13.5" thickBot="1" x14ac:dyDescent="0.25">
      <c r="B31" s="85"/>
      <c r="C31" s="91"/>
      <c r="D31" s="117"/>
      <c r="E31" s="117"/>
      <c r="F31" s="117"/>
    </row>
    <row r="32" spans="1:6" ht="16.5" thickBot="1" x14ac:dyDescent="0.25">
      <c r="B32" s="118" t="s">
        <v>7</v>
      </c>
      <c r="C32" s="120" t="s">
        <v>8</v>
      </c>
      <c r="D32" s="150" t="s">
        <v>14</v>
      </c>
      <c r="E32" s="150"/>
      <c r="F32" s="151"/>
    </row>
    <row r="33" spans="1:6" ht="15" x14ac:dyDescent="0.2">
      <c r="A33" s="104" t="s">
        <v>99</v>
      </c>
      <c r="B33" s="86" t="s">
        <v>112</v>
      </c>
      <c r="C33" s="87">
        <v>20</v>
      </c>
      <c r="D33" s="107" t="str">
        <f>D3</f>
        <v>JAKAKÁKA</v>
      </c>
      <c r="E33" s="108" t="s">
        <v>10</v>
      </c>
      <c r="F33" s="109" t="str">
        <f>D5</f>
        <v>Famílie</v>
      </c>
    </row>
    <row r="34" spans="1:6" ht="15" x14ac:dyDescent="0.2">
      <c r="A34" s="105" t="s">
        <v>99</v>
      </c>
      <c r="B34" s="86" t="s">
        <v>112</v>
      </c>
      <c r="C34" s="88">
        <v>21</v>
      </c>
      <c r="D34" s="110" t="str">
        <f>D6</f>
        <v>Rádoby</v>
      </c>
      <c r="E34" s="111" t="s">
        <v>10</v>
      </c>
      <c r="F34" s="112" t="str">
        <f>D4</f>
        <v>VELLA Náchod</v>
      </c>
    </row>
    <row r="35" spans="1:6" ht="15" x14ac:dyDescent="0.2">
      <c r="A35" s="105" t="s">
        <v>104</v>
      </c>
      <c r="B35" s="86" t="s">
        <v>147</v>
      </c>
      <c r="C35" s="88">
        <v>20</v>
      </c>
      <c r="D35" s="110" t="str">
        <f>F3</f>
        <v>Bambinot</v>
      </c>
      <c r="E35" s="111" t="s">
        <v>10</v>
      </c>
      <c r="F35" s="112" t="str">
        <f>F5</f>
        <v>Šachy</v>
      </c>
    </row>
    <row r="36" spans="1:6" ht="15.75" thickBot="1" x14ac:dyDescent="0.25">
      <c r="A36" s="106" t="s">
        <v>104</v>
      </c>
      <c r="B36" s="89" t="s">
        <v>147</v>
      </c>
      <c r="C36" s="90">
        <v>21</v>
      </c>
      <c r="D36" s="113" t="str">
        <f>F6</f>
        <v>Hlavou proti zdi</v>
      </c>
      <c r="E36" s="114" t="s">
        <v>10</v>
      </c>
      <c r="F36" s="115" t="str">
        <f>F4</f>
        <v>Balet</v>
      </c>
    </row>
    <row r="37" spans="1:6" ht="13.5" thickBot="1" x14ac:dyDescent="0.25">
      <c r="B37" s="85"/>
      <c r="C37" s="91"/>
      <c r="D37" s="117"/>
      <c r="E37" s="117"/>
      <c r="F37" s="117"/>
    </row>
    <row r="38" spans="1:6" ht="16.5" thickBot="1" x14ac:dyDescent="0.25">
      <c r="B38" s="118" t="s">
        <v>7</v>
      </c>
      <c r="C38" s="120" t="s">
        <v>8</v>
      </c>
      <c r="D38" s="152" t="s">
        <v>15</v>
      </c>
      <c r="E38" s="150"/>
      <c r="F38" s="151"/>
    </row>
    <row r="39" spans="1:6" ht="15" x14ac:dyDescent="0.2">
      <c r="A39" s="104" t="s">
        <v>97</v>
      </c>
      <c r="B39" s="93" t="s">
        <v>148</v>
      </c>
      <c r="C39" s="94">
        <v>16</v>
      </c>
      <c r="D39" s="107" t="str">
        <f>D3</f>
        <v>JAKAKÁKA</v>
      </c>
      <c r="E39" s="116" t="s">
        <v>10</v>
      </c>
      <c r="F39" s="109" t="str">
        <f>F3</f>
        <v>Bambinot</v>
      </c>
    </row>
    <row r="40" spans="1:6" ht="15" x14ac:dyDescent="0.2">
      <c r="A40" s="105" t="s">
        <v>97</v>
      </c>
      <c r="B40" s="86" t="s">
        <v>148</v>
      </c>
      <c r="C40" s="88">
        <v>17</v>
      </c>
      <c r="D40" s="110" t="str">
        <f>F4</f>
        <v>Balet</v>
      </c>
      <c r="E40" s="111" t="s">
        <v>10</v>
      </c>
      <c r="F40" s="112" t="str">
        <f>D4</f>
        <v>VELLA Náchod</v>
      </c>
    </row>
    <row r="41" spans="1:6" ht="15" x14ac:dyDescent="0.2">
      <c r="A41" s="105" t="s">
        <v>97</v>
      </c>
      <c r="B41" s="86" t="s">
        <v>148</v>
      </c>
      <c r="C41" s="88">
        <v>18</v>
      </c>
      <c r="D41" s="110" t="str">
        <f>D5</f>
        <v>Famílie</v>
      </c>
      <c r="E41" s="111" t="s">
        <v>10</v>
      </c>
      <c r="F41" s="112" t="str">
        <f>F5</f>
        <v>Šachy</v>
      </c>
    </row>
    <row r="42" spans="1:6" ht="15.75" thickBot="1" x14ac:dyDescent="0.25">
      <c r="A42" s="106" t="s">
        <v>97</v>
      </c>
      <c r="B42" s="97" t="s">
        <v>148</v>
      </c>
      <c r="C42" s="90">
        <v>19</v>
      </c>
      <c r="D42" s="113" t="str">
        <f>D6</f>
        <v>Rádoby</v>
      </c>
      <c r="E42" s="114" t="s">
        <v>10</v>
      </c>
      <c r="F42" s="115" t="str">
        <f>F6</f>
        <v>Hlavou proti zdi</v>
      </c>
    </row>
    <row r="43" spans="1:6" ht="13.5" thickBot="1" x14ac:dyDescent="0.25">
      <c r="B43" s="85"/>
      <c r="C43" s="91"/>
      <c r="D43" s="117"/>
      <c r="E43" s="117"/>
      <c r="F43" s="117"/>
    </row>
    <row r="44" spans="1:6" ht="16.5" thickBot="1" x14ac:dyDescent="0.25">
      <c r="B44" s="118" t="s">
        <v>7</v>
      </c>
      <c r="C44" s="120" t="s">
        <v>8</v>
      </c>
      <c r="D44" s="150" t="s">
        <v>16</v>
      </c>
      <c r="E44" s="150"/>
      <c r="F44" s="151"/>
    </row>
    <row r="45" spans="1:6" ht="15" x14ac:dyDescent="0.2">
      <c r="A45" s="135" t="s">
        <v>98</v>
      </c>
      <c r="B45" s="136" t="s">
        <v>140</v>
      </c>
      <c r="C45" s="94">
        <v>17</v>
      </c>
      <c r="D45" s="107" t="str">
        <f>D5</f>
        <v>Famílie</v>
      </c>
      <c r="E45" s="108" t="s">
        <v>10</v>
      </c>
      <c r="F45" s="109" t="str">
        <f>F3</f>
        <v>Bambinot</v>
      </c>
    </row>
    <row r="46" spans="1:6" ht="15" x14ac:dyDescent="0.2">
      <c r="A46" s="137" t="s">
        <v>98</v>
      </c>
      <c r="B46" s="138" t="s">
        <v>140</v>
      </c>
      <c r="C46" s="88">
        <v>18</v>
      </c>
      <c r="D46" s="110" t="str">
        <f>D4</f>
        <v>VELLA Náchod</v>
      </c>
      <c r="E46" s="111" t="s">
        <v>10</v>
      </c>
      <c r="F46" s="112" t="str">
        <f>F6</f>
        <v>Hlavou proti zdi</v>
      </c>
    </row>
    <row r="47" spans="1:6" ht="15" x14ac:dyDescent="0.2">
      <c r="A47" s="137" t="s">
        <v>98</v>
      </c>
      <c r="B47" s="138" t="s">
        <v>140</v>
      </c>
      <c r="C47" s="88">
        <v>19</v>
      </c>
      <c r="D47" s="110" t="str">
        <f>F5</f>
        <v>Šachy</v>
      </c>
      <c r="E47" s="111" t="s">
        <v>10</v>
      </c>
      <c r="F47" s="112" t="str">
        <f>D3</f>
        <v>JAKAKÁKA</v>
      </c>
    </row>
    <row r="48" spans="1:6" ht="15.75" thickBot="1" x14ac:dyDescent="0.25">
      <c r="A48" s="139" t="s">
        <v>98</v>
      </c>
      <c r="B48" s="140" t="s">
        <v>140</v>
      </c>
      <c r="C48" s="90">
        <v>20</v>
      </c>
      <c r="D48" s="113" t="str">
        <f>F4</f>
        <v>Balet</v>
      </c>
      <c r="E48" s="114" t="s">
        <v>10</v>
      </c>
      <c r="F48" s="115" t="str">
        <f>D6</f>
        <v>Rádoby</v>
      </c>
    </row>
  </sheetData>
  <mergeCells count="9">
    <mergeCell ref="B3:C6"/>
    <mergeCell ref="B1:F1"/>
    <mergeCell ref="D26:F26"/>
    <mergeCell ref="D44:F44"/>
    <mergeCell ref="D32:F32"/>
    <mergeCell ref="D38:F38"/>
    <mergeCell ref="D20:F20"/>
    <mergeCell ref="D8:F8"/>
    <mergeCell ref="D14:F14"/>
  </mergeCells>
  <phoneticPr fontId="5" type="noConversion"/>
  <pageMargins left="0.39370078740157483" right="0" top="0.51181102362204722" bottom="0.98425196850393704" header="0.51181102362204722" footer="0.51181102362204722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F0"/>
  </sheetPr>
  <dimension ref="A1:F48"/>
  <sheetViews>
    <sheetView topLeftCell="A16" workbookViewId="0">
      <selection activeCell="L15" sqref="L15"/>
    </sheetView>
  </sheetViews>
  <sheetFormatPr defaultRowHeight="12.75" x14ac:dyDescent="0.2"/>
  <cols>
    <col min="1" max="1" width="6.7109375"/>
    <col min="4" max="4" width="30.7109375" customWidth="1"/>
    <col min="5" max="5" width="3.85546875" customWidth="1"/>
    <col min="6" max="6" width="32.42578125" customWidth="1"/>
  </cols>
  <sheetData>
    <row r="1" spans="1:6" ht="23.25" x14ac:dyDescent="0.2">
      <c r="B1" s="149" t="s">
        <v>41</v>
      </c>
      <c r="C1" s="149"/>
      <c r="D1" s="149"/>
      <c r="E1" s="149"/>
      <c r="F1" s="149"/>
    </row>
    <row r="2" spans="1:6" ht="13.5" thickBot="1" x14ac:dyDescent="0.25">
      <c r="B2" s="85"/>
      <c r="C2" s="85"/>
      <c r="D2" s="85"/>
      <c r="E2" s="85"/>
      <c r="F2" s="85"/>
    </row>
    <row r="3" spans="1:6" ht="15.75" x14ac:dyDescent="0.25">
      <c r="B3" s="153" t="s">
        <v>1</v>
      </c>
      <c r="C3" s="159"/>
      <c r="D3" s="78" t="s">
        <v>39</v>
      </c>
      <c r="E3" s="79"/>
      <c r="F3" s="80" t="s">
        <v>94</v>
      </c>
    </row>
    <row r="4" spans="1:6" ht="15.75" x14ac:dyDescent="0.25">
      <c r="B4" s="155"/>
      <c r="C4" s="160"/>
      <c r="D4" s="81" t="s">
        <v>83</v>
      </c>
      <c r="E4" s="77"/>
      <c r="F4" s="82" t="s">
        <v>54</v>
      </c>
    </row>
    <row r="5" spans="1:6" ht="15.75" x14ac:dyDescent="0.25">
      <c r="B5" s="155"/>
      <c r="C5" s="160"/>
      <c r="D5" s="81" t="s">
        <v>47</v>
      </c>
      <c r="E5" s="77"/>
      <c r="F5" s="82" t="s">
        <v>57</v>
      </c>
    </row>
    <row r="6" spans="1:6" ht="16.5" thickBot="1" x14ac:dyDescent="0.3">
      <c r="B6" s="157"/>
      <c r="C6" s="161"/>
      <c r="D6" s="83" t="s">
        <v>55</v>
      </c>
      <c r="E6" s="84"/>
      <c r="F6" s="98" t="s">
        <v>117</v>
      </c>
    </row>
    <row r="7" spans="1:6" ht="13.5" thickBot="1" x14ac:dyDescent="0.25">
      <c r="B7" s="85"/>
      <c r="C7" s="85"/>
      <c r="D7" s="1"/>
      <c r="E7" s="1"/>
      <c r="F7" s="1"/>
    </row>
    <row r="8" spans="1:6" ht="16.5" thickBot="1" x14ac:dyDescent="0.25">
      <c r="B8" s="118" t="s">
        <v>7</v>
      </c>
      <c r="C8" s="119" t="s">
        <v>8</v>
      </c>
      <c r="D8" s="150" t="s">
        <v>9</v>
      </c>
      <c r="E8" s="150"/>
      <c r="F8" s="151"/>
    </row>
    <row r="9" spans="1:6" ht="15" x14ac:dyDescent="0.2">
      <c r="A9" s="104" t="s">
        <v>99</v>
      </c>
      <c r="B9" s="93" t="s">
        <v>137</v>
      </c>
      <c r="C9" s="123">
        <v>16</v>
      </c>
      <c r="D9" s="107" t="str">
        <f>F6</f>
        <v xml:space="preserve">Restart </v>
      </c>
      <c r="E9" s="108" t="s">
        <v>10</v>
      </c>
      <c r="F9" s="109" t="str">
        <f>D3</f>
        <v>Celnice A</v>
      </c>
    </row>
    <row r="10" spans="1:6" ht="15" x14ac:dyDescent="0.2">
      <c r="A10" s="105" t="s">
        <v>99</v>
      </c>
      <c r="B10" s="86" t="s">
        <v>137</v>
      </c>
      <c r="C10" s="124">
        <v>17</v>
      </c>
      <c r="D10" s="110" t="str">
        <f>F5</f>
        <v>A je to!</v>
      </c>
      <c r="E10" s="111" t="s">
        <v>10</v>
      </c>
      <c r="F10" s="112" t="str">
        <f>D4</f>
        <v>COTTON</v>
      </c>
    </row>
    <row r="11" spans="1:6" ht="15" x14ac:dyDescent="0.2">
      <c r="A11" s="105" t="s">
        <v>99</v>
      </c>
      <c r="B11" s="86" t="s">
        <v>137</v>
      </c>
      <c r="C11" s="124">
        <v>18</v>
      </c>
      <c r="D11" s="110" t="str">
        <f>F4</f>
        <v>Holky</v>
      </c>
      <c r="E11" s="111" t="s">
        <v>10</v>
      </c>
      <c r="F11" s="112" t="str">
        <f>D5</f>
        <v>Práchovna B</v>
      </c>
    </row>
    <row r="12" spans="1:6" ht="15.75" thickBot="1" x14ac:dyDescent="0.25">
      <c r="A12" s="106" t="s">
        <v>99</v>
      </c>
      <c r="B12" s="95" t="s">
        <v>137</v>
      </c>
      <c r="C12" s="125">
        <v>19</v>
      </c>
      <c r="D12" s="113" t="str">
        <f>F3</f>
        <v>AŠANTI Studnice</v>
      </c>
      <c r="E12" s="114" t="s">
        <v>10</v>
      </c>
      <c r="F12" s="115" t="str">
        <f>D6</f>
        <v>Roštěnky</v>
      </c>
    </row>
    <row r="13" spans="1:6" ht="13.5" thickBot="1" x14ac:dyDescent="0.25">
      <c r="B13" s="85"/>
      <c r="C13" s="91"/>
      <c r="D13" s="117"/>
      <c r="E13" s="117"/>
      <c r="F13" s="117"/>
    </row>
    <row r="14" spans="1:6" ht="16.5" thickBot="1" x14ac:dyDescent="0.25">
      <c r="B14" s="118" t="s">
        <v>7</v>
      </c>
      <c r="C14" s="120" t="s">
        <v>8</v>
      </c>
      <c r="D14" s="150" t="s">
        <v>11</v>
      </c>
      <c r="E14" s="150"/>
      <c r="F14" s="151"/>
    </row>
    <row r="15" spans="1:6" ht="15" x14ac:dyDescent="0.2">
      <c r="A15" s="104" t="s">
        <v>97</v>
      </c>
      <c r="B15" s="93" t="s">
        <v>138</v>
      </c>
      <c r="C15" s="123">
        <v>20</v>
      </c>
      <c r="D15" s="107" t="str">
        <f>F5</f>
        <v>A je to!</v>
      </c>
      <c r="E15" s="116" t="s">
        <v>10</v>
      </c>
      <c r="F15" s="109" t="str">
        <f>F6</f>
        <v xml:space="preserve">Restart </v>
      </c>
    </row>
    <row r="16" spans="1:6" ht="15" x14ac:dyDescent="0.2">
      <c r="A16" s="105" t="s">
        <v>97</v>
      </c>
      <c r="B16" s="86" t="s">
        <v>138</v>
      </c>
      <c r="C16" s="124">
        <v>21</v>
      </c>
      <c r="D16" s="110" t="str">
        <f>D3</f>
        <v>Celnice A</v>
      </c>
      <c r="E16" s="111" t="s">
        <v>10</v>
      </c>
      <c r="F16" s="112" t="str">
        <f>F4</f>
        <v>Holky</v>
      </c>
    </row>
    <row r="17" spans="1:6" ht="15" x14ac:dyDescent="0.2">
      <c r="A17" s="105" t="s">
        <v>99</v>
      </c>
      <c r="B17" s="86" t="s">
        <v>141</v>
      </c>
      <c r="C17" s="124">
        <v>20</v>
      </c>
      <c r="D17" s="110" t="str">
        <f>D4</f>
        <v>COTTON</v>
      </c>
      <c r="E17" s="111" t="s">
        <v>10</v>
      </c>
      <c r="F17" s="112" t="str">
        <f>F3</f>
        <v>AŠANTI Studnice</v>
      </c>
    </row>
    <row r="18" spans="1:6" ht="15.75" thickBot="1" x14ac:dyDescent="0.25">
      <c r="A18" s="106" t="s">
        <v>99</v>
      </c>
      <c r="B18" s="95" t="s">
        <v>141</v>
      </c>
      <c r="C18" s="125">
        <v>21</v>
      </c>
      <c r="D18" s="113" t="str">
        <f>D6</f>
        <v>Roštěnky</v>
      </c>
      <c r="E18" s="114" t="s">
        <v>10</v>
      </c>
      <c r="F18" s="115" t="str">
        <f>D5</f>
        <v>Práchovna B</v>
      </c>
    </row>
    <row r="19" spans="1:6" ht="13.5" thickBot="1" x14ac:dyDescent="0.25">
      <c r="B19" s="85"/>
      <c r="C19" s="91"/>
      <c r="D19" s="117"/>
      <c r="E19" s="117"/>
      <c r="F19" s="117"/>
    </row>
    <row r="20" spans="1:6" ht="16.5" thickBot="1" x14ac:dyDescent="0.25">
      <c r="B20" s="118" t="s">
        <v>7</v>
      </c>
      <c r="C20" s="120" t="s">
        <v>8</v>
      </c>
      <c r="D20" s="150" t="s">
        <v>12</v>
      </c>
      <c r="E20" s="150"/>
      <c r="F20" s="151"/>
    </row>
    <row r="21" spans="1:6" ht="15" x14ac:dyDescent="0.2">
      <c r="A21" s="104" t="s">
        <v>111</v>
      </c>
      <c r="B21" s="93" t="s">
        <v>142</v>
      </c>
      <c r="C21" s="123">
        <v>10</v>
      </c>
      <c r="D21" s="107" t="str">
        <f>F4</f>
        <v>Holky</v>
      </c>
      <c r="E21" s="116" t="s">
        <v>10</v>
      </c>
      <c r="F21" s="109" t="str">
        <f>F5</f>
        <v>A je to!</v>
      </c>
    </row>
    <row r="22" spans="1:6" ht="15" x14ac:dyDescent="0.2">
      <c r="A22" s="105" t="s">
        <v>111</v>
      </c>
      <c r="B22" s="86" t="s">
        <v>142</v>
      </c>
      <c r="C22" s="124">
        <v>11</v>
      </c>
      <c r="D22" s="110" t="str">
        <f>F3</f>
        <v>AŠANTI Studnice</v>
      </c>
      <c r="E22" s="111" t="s">
        <v>10</v>
      </c>
      <c r="F22" s="112" t="str">
        <f>F6</f>
        <v xml:space="preserve">Restart </v>
      </c>
    </row>
    <row r="23" spans="1:6" ht="15" x14ac:dyDescent="0.2">
      <c r="A23" s="105" t="s">
        <v>111</v>
      </c>
      <c r="B23" s="86" t="s">
        <v>142</v>
      </c>
      <c r="C23" s="124">
        <v>12</v>
      </c>
      <c r="D23" s="110" t="str">
        <f>D6</f>
        <v>Roštěnky</v>
      </c>
      <c r="E23" s="111" t="s">
        <v>10</v>
      </c>
      <c r="F23" s="112" t="str">
        <f>D3</f>
        <v>Celnice A</v>
      </c>
    </row>
    <row r="24" spans="1:6" ht="15.75" thickBot="1" x14ac:dyDescent="0.25">
      <c r="A24" s="106" t="s">
        <v>111</v>
      </c>
      <c r="B24" s="95" t="s">
        <v>142</v>
      </c>
      <c r="C24" s="125">
        <v>13</v>
      </c>
      <c r="D24" s="113" t="str">
        <f>D5</f>
        <v>Práchovna B</v>
      </c>
      <c r="E24" s="114" t="s">
        <v>10</v>
      </c>
      <c r="F24" s="115" t="str">
        <f>D4</f>
        <v>COTTON</v>
      </c>
    </row>
    <row r="25" spans="1:6" ht="13.5" thickBot="1" x14ac:dyDescent="0.25">
      <c r="B25" s="85"/>
      <c r="C25" s="91"/>
      <c r="D25" s="117"/>
      <c r="E25" s="117"/>
      <c r="F25" s="117"/>
    </row>
    <row r="26" spans="1:6" ht="16.5" thickBot="1" x14ac:dyDescent="0.25">
      <c r="B26" s="118" t="s">
        <v>7</v>
      </c>
      <c r="C26" s="120" t="s">
        <v>8</v>
      </c>
      <c r="D26" s="150" t="s">
        <v>13</v>
      </c>
      <c r="E26" s="150"/>
      <c r="F26" s="151"/>
    </row>
    <row r="27" spans="1:6" ht="15" x14ac:dyDescent="0.2">
      <c r="A27" s="104" t="s">
        <v>104</v>
      </c>
      <c r="B27" s="136" t="s">
        <v>27</v>
      </c>
      <c r="C27" s="132">
        <v>17</v>
      </c>
      <c r="D27" s="107" t="str">
        <f>F3</f>
        <v>AŠANTI Studnice</v>
      </c>
      <c r="E27" s="116" t="s">
        <v>10</v>
      </c>
      <c r="F27" s="109" t="str">
        <f>F4</f>
        <v>Holky</v>
      </c>
    </row>
    <row r="28" spans="1:6" ht="15" x14ac:dyDescent="0.2">
      <c r="A28" s="105" t="s">
        <v>104</v>
      </c>
      <c r="B28" s="138" t="s">
        <v>27</v>
      </c>
      <c r="C28" s="130">
        <v>16</v>
      </c>
      <c r="D28" s="110" t="str">
        <f>F5</f>
        <v>A je to!</v>
      </c>
      <c r="E28" s="111" t="s">
        <v>10</v>
      </c>
      <c r="F28" s="112" t="str">
        <f>D6</f>
        <v>Roštěnky</v>
      </c>
    </row>
    <row r="29" spans="1:6" ht="15" x14ac:dyDescent="0.2">
      <c r="A29" s="105" t="s">
        <v>97</v>
      </c>
      <c r="B29" s="86" t="s">
        <v>143</v>
      </c>
      <c r="C29" s="88">
        <v>16</v>
      </c>
      <c r="D29" s="110" t="str">
        <f>F6</f>
        <v xml:space="preserve">Restart </v>
      </c>
      <c r="E29" s="111" t="s">
        <v>10</v>
      </c>
      <c r="F29" s="112" t="str">
        <f>D5</f>
        <v>Práchovna B</v>
      </c>
    </row>
    <row r="30" spans="1:6" ht="15.75" thickBot="1" x14ac:dyDescent="0.25">
      <c r="A30" s="106" t="s">
        <v>97</v>
      </c>
      <c r="B30" s="95" t="s">
        <v>143</v>
      </c>
      <c r="C30" s="90">
        <v>17</v>
      </c>
      <c r="D30" s="113" t="str">
        <f>D4</f>
        <v>COTTON</v>
      </c>
      <c r="E30" s="114" t="s">
        <v>10</v>
      </c>
      <c r="F30" s="115" t="str">
        <f>D3</f>
        <v>Celnice A</v>
      </c>
    </row>
    <row r="31" spans="1:6" ht="13.5" thickBot="1" x14ac:dyDescent="0.25">
      <c r="B31" s="85"/>
      <c r="C31" s="91"/>
      <c r="D31" s="117"/>
      <c r="E31" s="117"/>
      <c r="F31" s="117"/>
    </row>
    <row r="32" spans="1:6" ht="16.5" thickBot="1" x14ac:dyDescent="0.25">
      <c r="B32" s="118" t="s">
        <v>7</v>
      </c>
      <c r="C32" s="120" t="s">
        <v>8</v>
      </c>
      <c r="D32" s="150" t="s">
        <v>14</v>
      </c>
      <c r="E32" s="150"/>
      <c r="F32" s="151"/>
    </row>
    <row r="33" spans="1:6" ht="15" x14ac:dyDescent="0.2">
      <c r="A33" s="104" t="s">
        <v>99</v>
      </c>
      <c r="B33" s="86" t="s">
        <v>112</v>
      </c>
      <c r="C33" s="87">
        <v>16</v>
      </c>
      <c r="D33" s="107" t="str">
        <f>D3</f>
        <v>Celnice A</v>
      </c>
      <c r="E33" s="108" t="s">
        <v>10</v>
      </c>
      <c r="F33" s="109" t="str">
        <f>D5</f>
        <v>Práchovna B</v>
      </c>
    </row>
    <row r="34" spans="1:6" ht="15" x14ac:dyDescent="0.2">
      <c r="A34" s="105" t="s">
        <v>99</v>
      </c>
      <c r="B34" s="86" t="s">
        <v>112</v>
      </c>
      <c r="C34" s="88">
        <v>17</v>
      </c>
      <c r="D34" s="110" t="str">
        <f>D6</f>
        <v>Roštěnky</v>
      </c>
      <c r="E34" s="111" t="s">
        <v>10</v>
      </c>
      <c r="F34" s="112" t="str">
        <f>D4</f>
        <v>COTTON</v>
      </c>
    </row>
    <row r="35" spans="1:6" ht="15" x14ac:dyDescent="0.2">
      <c r="A35" s="105" t="s">
        <v>99</v>
      </c>
      <c r="B35" s="86" t="s">
        <v>112</v>
      </c>
      <c r="C35" s="88">
        <v>18</v>
      </c>
      <c r="D35" s="110" t="str">
        <f>F3</f>
        <v>AŠANTI Studnice</v>
      </c>
      <c r="E35" s="111" t="s">
        <v>10</v>
      </c>
      <c r="F35" s="112" t="str">
        <f>F5</f>
        <v>A je to!</v>
      </c>
    </row>
    <row r="36" spans="1:6" ht="15.75" thickBot="1" x14ac:dyDescent="0.25">
      <c r="A36" s="106" t="s">
        <v>99</v>
      </c>
      <c r="B36" s="89" t="s">
        <v>112</v>
      </c>
      <c r="C36" s="90">
        <v>19</v>
      </c>
      <c r="D36" s="113" t="str">
        <f>F6</f>
        <v xml:space="preserve">Restart </v>
      </c>
      <c r="E36" s="114" t="s">
        <v>10</v>
      </c>
      <c r="F36" s="115" t="str">
        <f>F4</f>
        <v>Holky</v>
      </c>
    </row>
    <row r="37" spans="1:6" ht="13.5" thickBot="1" x14ac:dyDescent="0.25">
      <c r="B37" s="85"/>
      <c r="C37" s="91"/>
      <c r="D37" s="117"/>
      <c r="E37" s="117"/>
      <c r="F37" s="117"/>
    </row>
    <row r="38" spans="1:6" ht="16.5" thickBot="1" x14ac:dyDescent="0.25">
      <c r="B38" s="118" t="s">
        <v>7</v>
      </c>
      <c r="C38" s="120" t="s">
        <v>8</v>
      </c>
      <c r="D38" s="152" t="s">
        <v>15</v>
      </c>
      <c r="E38" s="150"/>
      <c r="F38" s="151"/>
    </row>
    <row r="39" spans="1:6" ht="15" x14ac:dyDescent="0.2">
      <c r="A39" s="104" t="s">
        <v>98</v>
      </c>
      <c r="B39" s="93" t="s">
        <v>144</v>
      </c>
      <c r="C39" s="94">
        <v>17</v>
      </c>
      <c r="D39" s="107" t="str">
        <f>D3</f>
        <v>Celnice A</v>
      </c>
      <c r="E39" s="116" t="s">
        <v>10</v>
      </c>
      <c r="F39" s="109" t="str">
        <f>F3</f>
        <v>AŠANTI Studnice</v>
      </c>
    </row>
    <row r="40" spans="1:6" ht="15" x14ac:dyDescent="0.2">
      <c r="A40" s="105" t="s">
        <v>98</v>
      </c>
      <c r="B40" s="86" t="s">
        <v>144</v>
      </c>
      <c r="C40" s="88">
        <v>18</v>
      </c>
      <c r="D40" s="110" t="str">
        <f>F4</f>
        <v>Holky</v>
      </c>
      <c r="E40" s="111" t="s">
        <v>10</v>
      </c>
      <c r="F40" s="112" t="str">
        <f>D4</f>
        <v>COTTON</v>
      </c>
    </row>
    <row r="41" spans="1:6" ht="15" x14ac:dyDescent="0.2">
      <c r="A41" s="105" t="s">
        <v>98</v>
      </c>
      <c r="B41" s="86" t="s">
        <v>144</v>
      </c>
      <c r="C41" s="88">
        <v>19</v>
      </c>
      <c r="D41" s="110" t="str">
        <f>D5</f>
        <v>Práchovna B</v>
      </c>
      <c r="E41" s="111" t="s">
        <v>10</v>
      </c>
      <c r="F41" s="112" t="str">
        <f>F5</f>
        <v>A je to!</v>
      </c>
    </row>
    <row r="42" spans="1:6" ht="15.75" thickBot="1" x14ac:dyDescent="0.25">
      <c r="A42" s="106" t="s">
        <v>98</v>
      </c>
      <c r="B42" s="97" t="s">
        <v>144</v>
      </c>
      <c r="C42" s="90">
        <v>20</v>
      </c>
      <c r="D42" s="113" t="str">
        <f>D6</f>
        <v>Roštěnky</v>
      </c>
      <c r="E42" s="114" t="s">
        <v>10</v>
      </c>
      <c r="F42" s="115" t="str">
        <f>F6</f>
        <v xml:space="preserve">Restart </v>
      </c>
    </row>
    <row r="43" spans="1:6" ht="13.5" thickBot="1" x14ac:dyDescent="0.25">
      <c r="B43" s="85"/>
      <c r="C43" s="91"/>
      <c r="D43" s="117"/>
      <c r="E43" s="117"/>
      <c r="F43" s="117"/>
    </row>
    <row r="44" spans="1:6" ht="16.5" thickBot="1" x14ac:dyDescent="0.25">
      <c r="B44" s="118" t="s">
        <v>7</v>
      </c>
      <c r="C44" s="120" t="s">
        <v>8</v>
      </c>
      <c r="D44" s="150" t="s">
        <v>16</v>
      </c>
      <c r="E44" s="150"/>
      <c r="F44" s="151"/>
    </row>
    <row r="45" spans="1:6" ht="15" x14ac:dyDescent="0.2">
      <c r="A45" s="104" t="s">
        <v>127</v>
      </c>
      <c r="B45" s="93" t="s">
        <v>145</v>
      </c>
      <c r="C45" s="94">
        <v>18</v>
      </c>
      <c r="D45" s="107" t="str">
        <f>D5</f>
        <v>Práchovna B</v>
      </c>
      <c r="E45" s="108" t="s">
        <v>10</v>
      </c>
      <c r="F45" s="109" t="str">
        <f>F3</f>
        <v>AŠANTI Studnice</v>
      </c>
    </row>
    <row r="46" spans="1:6" ht="15" x14ac:dyDescent="0.2">
      <c r="A46" s="105" t="s">
        <v>127</v>
      </c>
      <c r="B46" s="86" t="s">
        <v>145</v>
      </c>
      <c r="C46" s="88">
        <v>19</v>
      </c>
      <c r="D46" s="110" t="str">
        <f>D4</f>
        <v>COTTON</v>
      </c>
      <c r="E46" s="111" t="s">
        <v>10</v>
      </c>
      <c r="F46" s="112" t="str">
        <f>F6</f>
        <v xml:space="preserve">Restart </v>
      </c>
    </row>
    <row r="47" spans="1:6" ht="15" x14ac:dyDescent="0.2">
      <c r="A47" s="105" t="s">
        <v>127</v>
      </c>
      <c r="B47" s="86" t="s">
        <v>145</v>
      </c>
      <c r="C47" s="88">
        <v>20</v>
      </c>
      <c r="D47" s="110" t="str">
        <f>F5</f>
        <v>A je to!</v>
      </c>
      <c r="E47" s="111" t="s">
        <v>10</v>
      </c>
      <c r="F47" s="112" t="str">
        <f>D3</f>
        <v>Celnice A</v>
      </c>
    </row>
    <row r="48" spans="1:6" ht="15.75" thickBot="1" x14ac:dyDescent="0.25">
      <c r="A48" s="106" t="s">
        <v>127</v>
      </c>
      <c r="B48" s="97" t="s">
        <v>145</v>
      </c>
      <c r="C48" s="90">
        <v>21</v>
      </c>
      <c r="D48" s="113" t="str">
        <f>F4</f>
        <v>Holky</v>
      </c>
      <c r="E48" s="114" t="s">
        <v>10</v>
      </c>
      <c r="F48" s="115" t="str">
        <f>D6</f>
        <v>Roštěnky</v>
      </c>
    </row>
  </sheetData>
  <sortState xmlns:xlrd2="http://schemas.microsoft.com/office/spreadsheetml/2017/richdata2" ref="D9:F10">
    <sortCondition descending="1" ref="D9"/>
  </sortState>
  <mergeCells count="9">
    <mergeCell ref="B3:C6"/>
    <mergeCell ref="B1:F1"/>
    <mergeCell ref="D26:F26"/>
    <mergeCell ref="D44:F44"/>
    <mergeCell ref="D32:F32"/>
    <mergeCell ref="D38:F38"/>
    <mergeCell ref="D20:F20"/>
    <mergeCell ref="D8:F8"/>
    <mergeCell ref="D14:F14"/>
  </mergeCells>
  <phoneticPr fontId="5" type="noConversion"/>
  <pageMargins left="0.39370078740157483" right="0" top="0.55118110236220474" bottom="0.74803149606299213" header="0.51181102362204722" footer="0.51181102362204722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C5AAC6-CA22-4888-9D2D-01FD2298E0AD}">
  <sheetPr>
    <tabColor rgb="FF0070C0"/>
  </sheetPr>
  <dimension ref="A1:F48"/>
  <sheetViews>
    <sheetView workbookViewId="0">
      <selection activeCell="M33" sqref="M33"/>
    </sheetView>
  </sheetViews>
  <sheetFormatPr defaultRowHeight="12.75" x14ac:dyDescent="0.2"/>
  <cols>
    <col min="1" max="1" width="5.85546875" customWidth="1"/>
    <col min="4" max="4" width="30.7109375" customWidth="1"/>
    <col min="5" max="5" width="3.7109375" customWidth="1"/>
    <col min="6" max="6" width="32.42578125" customWidth="1"/>
  </cols>
  <sheetData>
    <row r="1" spans="1:6" ht="23.25" x14ac:dyDescent="0.2">
      <c r="B1" s="149" t="s">
        <v>45</v>
      </c>
      <c r="C1" s="149"/>
      <c r="D1" s="149"/>
      <c r="E1" s="149"/>
      <c r="F1" s="149"/>
    </row>
    <row r="2" spans="1:6" ht="13.5" thickBot="1" x14ac:dyDescent="0.25">
      <c r="B2" s="85"/>
      <c r="C2" s="85"/>
      <c r="D2" s="85"/>
      <c r="E2" s="85"/>
      <c r="F2" s="85"/>
    </row>
    <row r="3" spans="1:6" ht="15.75" x14ac:dyDescent="0.25">
      <c r="B3" s="153" t="s">
        <v>1</v>
      </c>
      <c r="C3" s="154"/>
      <c r="D3" s="78" t="s">
        <v>86</v>
      </c>
      <c r="E3" s="79"/>
      <c r="F3" s="80" t="s">
        <v>118</v>
      </c>
    </row>
    <row r="4" spans="1:6" ht="15.75" x14ac:dyDescent="0.25">
      <c r="B4" s="155"/>
      <c r="C4" s="156"/>
      <c r="D4" s="81" t="s">
        <v>60</v>
      </c>
      <c r="E4" s="77"/>
      <c r="F4" s="82" t="s">
        <v>49</v>
      </c>
    </row>
    <row r="5" spans="1:6" ht="15.75" x14ac:dyDescent="0.25">
      <c r="B5" s="155"/>
      <c r="C5" s="156"/>
      <c r="D5" s="81" t="s">
        <v>107</v>
      </c>
      <c r="E5" s="77"/>
      <c r="F5" s="82" t="s">
        <v>95</v>
      </c>
    </row>
    <row r="6" spans="1:6" ht="16.5" thickBot="1" x14ac:dyDescent="0.3">
      <c r="B6" s="157"/>
      <c r="C6" s="158"/>
      <c r="D6" s="83" t="s">
        <v>44</v>
      </c>
      <c r="E6" s="84"/>
      <c r="F6" s="98" t="s">
        <v>84</v>
      </c>
    </row>
    <row r="7" spans="1:6" ht="13.5" thickBot="1" x14ac:dyDescent="0.25">
      <c r="B7" s="85"/>
      <c r="C7" s="85"/>
      <c r="D7" s="1"/>
      <c r="E7" s="1"/>
      <c r="F7" s="1"/>
    </row>
    <row r="8" spans="1:6" ht="16.5" thickBot="1" x14ac:dyDescent="0.25">
      <c r="B8" s="118" t="s">
        <v>7</v>
      </c>
      <c r="C8" s="119" t="s">
        <v>8</v>
      </c>
      <c r="D8" s="150" t="s">
        <v>9</v>
      </c>
      <c r="E8" s="150"/>
      <c r="F8" s="151"/>
    </row>
    <row r="9" spans="1:6" ht="15" x14ac:dyDescent="0.2">
      <c r="A9" s="104" t="s">
        <v>97</v>
      </c>
      <c r="B9" s="93" t="s">
        <v>131</v>
      </c>
      <c r="C9" s="123">
        <v>21</v>
      </c>
      <c r="D9" s="107" t="str">
        <f>F6</f>
        <v>Komenda Náchod B</v>
      </c>
      <c r="E9" s="108" t="s">
        <v>10</v>
      </c>
      <c r="F9" s="109" t="str">
        <f>D3</f>
        <v>Práchovna C</v>
      </c>
    </row>
    <row r="10" spans="1:6" ht="15" x14ac:dyDescent="0.2">
      <c r="A10" s="105" t="s">
        <v>99</v>
      </c>
      <c r="B10" s="86" t="s">
        <v>137</v>
      </c>
      <c r="C10" s="124">
        <v>20</v>
      </c>
      <c r="D10" s="110" t="str">
        <f>F5</f>
        <v>SK ASSPRO Náchod</v>
      </c>
      <c r="E10" s="111" t="s">
        <v>10</v>
      </c>
      <c r="F10" s="112" t="str">
        <f>D4</f>
        <v>Univerzita Alšova</v>
      </c>
    </row>
    <row r="11" spans="1:6" ht="15" x14ac:dyDescent="0.2">
      <c r="A11" s="105" t="s">
        <v>97</v>
      </c>
      <c r="B11" s="86" t="s">
        <v>131</v>
      </c>
      <c r="C11" s="124">
        <v>20</v>
      </c>
      <c r="D11" s="110" t="str">
        <f>F4</f>
        <v>Krasomily</v>
      </c>
      <c r="E11" s="111" t="s">
        <v>10</v>
      </c>
      <c r="F11" s="112" t="str">
        <f>D5</f>
        <v>Šedivky</v>
      </c>
    </row>
    <row r="12" spans="1:6" ht="15.75" thickBot="1" x14ac:dyDescent="0.25">
      <c r="A12" s="106" t="s">
        <v>99</v>
      </c>
      <c r="B12" s="95" t="s">
        <v>137</v>
      </c>
      <c r="C12" s="125">
        <v>21</v>
      </c>
      <c r="D12" s="113" t="str">
        <f>F3</f>
        <v>Antikoule</v>
      </c>
      <c r="E12" s="114" t="s">
        <v>10</v>
      </c>
      <c r="F12" s="115" t="str">
        <f>D6</f>
        <v>ATAS Náchod</v>
      </c>
    </row>
    <row r="13" spans="1:6" ht="13.5" thickBot="1" x14ac:dyDescent="0.25">
      <c r="B13" s="85"/>
      <c r="C13" s="91"/>
      <c r="D13" s="117"/>
      <c r="E13" s="117"/>
      <c r="F13" s="117"/>
    </row>
    <row r="14" spans="1:6" ht="16.5" thickBot="1" x14ac:dyDescent="0.25">
      <c r="B14" s="118" t="s">
        <v>7</v>
      </c>
      <c r="C14" s="120" t="s">
        <v>8</v>
      </c>
      <c r="D14" s="150" t="s">
        <v>11</v>
      </c>
      <c r="E14" s="150"/>
      <c r="F14" s="151"/>
    </row>
    <row r="15" spans="1:6" ht="15" x14ac:dyDescent="0.2">
      <c r="A15" s="104" t="s">
        <v>97</v>
      </c>
      <c r="B15" s="93" t="s">
        <v>138</v>
      </c>
      <c r="C15" s="123">
        <v>16</v>
      </c>
      <c r="D15" s="107" t="str">
        <f>F5</f>
        <v>SK ASSPRO Náchod</v>
      </c>
      <c r="E15" s="116" t="s">
        <v>10</v>
      </c>
      <c r="F15" s="109" t="str">
        <f>F6</f>
        <v>Komenda Náchod B</v>
      </c>
    </row>
    <row r="16" spans="1:6" ht="15" x14ac:dyDescent="0.2">
      <c r="A16" s="105" t="s">
        <v>97</v>
      </c>
      <c r="B16" s="86" t="s">
        <v>138</v>
      </c>
      <c r="C16" s="124">
        <v>17</v>
      </c>
      <c r="D16" s="110" t="str">
        <f>D3</f>
        <v>Práchovna C</v>
      </c>
      <c r="E16" s="111" t="s">
        <v>10</v>
      </c>
      <c r="F16" s="112" t="str">
        <f>F4</f>
        <v>Krasomily</v>
      </c>
    </row>
    <row r="17" spans="1:6" ht="15" x14ac:dyDescent="0.2">
      <c r="A17" s="105" t="s">
        <v>97</v>
      </c>
      <c r="B17" s="86" t="s">
        <v>138</v>
      </c>
      <c r="C17" s="124">
        <v>18</v>
      </c>
      <c r="D17" s="110" t="str">
        <f>D4</f>
        <v>Univerzita Alšova</v>
      </c>
      <c r="E17" s="111" t="s">
        <v>10</v>
      </c>
      <c r="F17" s="112" t="str">
        <f>F3</f>
        <v>Antikoule</v>
      </c>
    </row>
    <row r="18" spans="1:6" ht="15.75" thickBot="1" x14ac:dyDescent="0.25">
      <c r="A18" s="106" t="s">
        <v>97</v>
      </c>
      <c r="B18" s="95" t="s">
        <v>138</v>
      </c>
      <c r="C18" s="125">
        <v>19</v>
      </c>
      <c r="D18" s="113" t="str">
        <f>D6</f>
        <v>ATAS Náchod</v>
      </c>
      <c r="E18" s="114" t="s">
        <v>10</v>
      </c>
      <c r="F18" s="115" t="str">
        <f>D5</f>
        <v>Šedivky</v>
      </c>
    </row>
    <row r="19" spans="1:6" ht="13.5" thickBot="1" x14ac:dyDescent="0.25">
      <c r="B19" s="85"/>
      <c r="C19" s="91"/>
      <c r="D19" s="117"/>
      <c r="E19" s="117"/>
      <c r="F19" s="117"/>
    </row>
    <row r="20" spans="1:6" ht="16.5" thickBot="1" x14ac:dyDescent="0.25">
      <c r="B20" s="118" t="s">
        <v>7</v>
      </c>
      <c r="C20" s="120" t="s">
        <v>8</v>
      </c>
      <c r="D20" s="150" t="s">
        <v>12</v>
      </c>
      <c r="E20" s="150"/>
      <c r="F20" s="151"/>
    </row>
    <row r="21" spans="1:6" ht="15" x14ac:dyDescent="0.2">
      <c r="A21" s="135" t="s">
        <v>127</v>
      </c>
      <c r="B21" s="136" t="s">
        <v>102</v>
      </c>
      <c r="C21" s="134">
        <v>17</v>
      </c>
      <c r="D21" s="107" t="str">
        <f>F4</f>
        <v>Krasomily</v>
      </c>
      <c r="E21" s="116" t="s">
        <v>10</v>
      </c>
      <c r="F21" s="109" t="str">
        <f>F5</f>
        <v>SK ASSPRO Náchod</v>
      </c>
    </row>
    <row r="22" spans="1:6" ht="15" x14ac:dyDescent="0.2">
      <c r="A22" s="137" t="s">
        <v>99</v>
      </c>
      <c r="B22" s="138" t="s">
        <v>133</v>
      </c>
      <c r="C22" s="130">
        <v>17</v>
      </c>
      <c r="D22" s="110" t="str">
        <f>F3</f>
        <v>Antikoule</v>
      </c>
      <c r="E22" s="111" t="s">
        <v>10</v>
      </c>
      <c r="F22" s="112" t="str">
        <f>F6</f>
        <v>Komenda Náchod B</v>
      </c>
    </row>
    <row r="23" spans="1:6" ht="15" x14ac:dyDescent="0.2">
      <c r="A23" s="137" t="s">
        <v>127</v>
      </c>
      <c r="B23" s="141" t="s">
        <v>102</v>
      </c>
      <c r="C23" s="130">
        <v>16</v>
      </c>
      <c r="D23" s="110" t="str">
        <f>D6</f>
        <v>ATAS Náchod</v>
      </c>
      <c r="E23" s="111" t="s">
        <v>10</v>
      </c>
      <c r="F23" s="112" t="str">
        <f>D3</f>
        <v>Práchovna C</v>
      </c>
    </row>
    <row r="24" spans="1:6" ht="15.75" thickBot="1" x14ac:dyDescent="0.25">
      <c r="A24" s="139" t="s">
        <v>99</v>
      </c>
      <c r="B24" s="142" t="s">
        <v>133</v>
      </c>
      <c r="C24" s="133">
        <v>16</v>
      </c>
      <c r="D24" s="113" t="str">
        <f>D5</f>
        <v>Šedivky</v>
      </c>
      <c r="E24" s="114" t="s">
        <v>10</v>
      </c>
      <c r="F24" s="115" t="str">
        <f>D4</f>
        <v>Univerzita Alšova</v>
      </c>
    </row>
    <row r="25" spans="1:6" ht="13.5" thickBot="1" x14ac:dyDescent="0.25">
      <c r="B25" s="85"/>
      <c r="C25" s="91"/>
      <c r="D25" s="117"/>
      <c r="E25" s="117"/>
      <c r="F25" s="117"/>
    </row>
    <row r="26" spans="1:6" ht="16.5" thickBot="1" x14ac:dyDescent="0.25">
      <c r="B26" s="118" t="s">
        <v>7</v>
      </c>
      <c r="C26" s="120" t="s">
        <v>8</v>
      </c>
      <c r="D26" s="150" t="s">
        <v>13</v>
      </c>
      <c r="E26" s="150"/>
      <c r="F26" s="151"/>
    </row>
    <row r="27" spans="1:6" ht="15" x14ac:dyDescent="0.2">
      <c r="A27" s="104" t="s">
        <v>110</v>
      </c>
      <c r="B27" s="86" t="s">
        <v>134</v>
      </c>
      <c r="C27" s="87">
        <v>14</v>
      </c>
      <c r="D27" s="107" t="str">
        <f>F3</f>
        <v>Antikoule</v>
      </c>
      <c r="E27" s="116" t="s">
        <v>10</v>
      </c>
      <c r="F27" s="109" t="str">
        <f>F4</f>
        <v>Krasomily</v>
      </c>
    </row>
    <row r="28" spans="1:6" ht="15" x14ac:dyDescent="0.2">
      <c r="A28" s="105" t="s">
        <v>110</v>
      </c>
      <c r="B28" s="92" t="s">
        <v>134</v>
      </c>
      <c r="C28" s="88">
        <v>15</v>
      </c>
      <c r="D28" s="110" t="str">
        <f>F5</f>
        <v>SK ASSPRO Náchod</v>
      </c>
      <c r="E28" s="111" t="s">
        <v>10</v>
      </c>
      <c r="F28" s="112" t="str">
        <f>D6</f>
        <v>ATAS Náchod</v>
      </c>
    </row>
    <row r="29" spans="1:6" ht="15" x14ac:dyDescent="0.2">
      <c r="A29" s="105" t="s">
        <v>110</v>
      </c>
      <c r="B29" s="92" t="s">
        <v>134</v>
      </c>
      <c r="C29" s="88">
        <v>16</v>
      </c>
      <c r="D29" s="110" t="str">
        <f>F6</f>
        <v>Komenda Náchod B</v>
      </c>
      <c r="E29" s="111" t="s">
        <v>10</v>
      </c>
      <c r="F29" s="112" t="str">
        <f>D5</f>
        <v>Šedivky</v>
      </c>
    </row>
    <row r="30" spans="1:6" ht="15.75" thickBot="1" x14ac:dyDescent="0.25">
      <c r="A30" s="106" t="s">
        <v>110</v>
      </c>
      <c r="B30" s="89" t="s">
        <v>134</v>
      </c>
      <c r="C30" s="90">
        <v>17</v>
      </c>
      <c r="D30" s="113" t="str">
        <f>D4</f>
        <v>Univerzita Alšova</v>
      </c>
      <c r="E30" s="114" t="s">
        <v>10</v>
      </c>
      <c r="F30" s="115" t="str">
        <f>D3</f>
        <v>Práchovna C</v>
      </c>
    </row>
    <row r="31" spans="1:6" ht="13.5" thickBot="1" x14ac:dyDescent="0.25">
      <c r="B31" s="85"/>
      <c r="C31" s="91"/>
      <c r="D31" s="117"/>
      <c r="E31" s="117"/>
      <c r="F31" s="117"/>
    </row>
    <row r="32" spans="1:6" ht="16.5" thickBot="1" x14ac:dyDescent="0.25">
      <c r="B32" s="118" t="s">
        <v>7</v>
      </c>
      <c r="C32" s="120" t="s">
        <v>8</v>
      </c>
      <c r="D32" s="150" t="s">
        <v>14</v>
      </c>
      <c r="E32" s="150"/>
      <c r="F32" s="151"/>
    </row>
    <row r="33" spans="1:6" ht="15" x14ac:dyDescent="0.2">
      <c r="A33" s="104" t="s">
        <v>104</v>
      </c>
      <c r="B33" s="86" t="s">
        <v>136</v>
      </c>
      <c r="C33" s="87">
        <v>16</v>
      </c>
      <c r="D33" s="107" t="str">
        <f>D3</f>
        <v>Práchovna C</v>
      </c>
      <c r="E33" s="108" t="s">
        <v>10</v>
      </c>
      <c r="F33" s="109" t="str">
        <f>D5</f>
        <v>Šedivky</v>
      </c>
    </row>
    <row r="34" spans="1:6" ht="15" x14ac:dyDescent="0.2">
      <c r="A34" s="105" t="s">
        <v>127</v>
      </c>
      <c r="B34" s="86" t="s">
        <v>128</v>
      </c>
      <c r="C34" s="88">
        <v>21</v>
      </c>
      <c r="D34" s="110" t="str">
        <f>D6</f>
        <v>ATAS Náchod</v>
      </c>
      <c r="E34" s="111" t="s">
        <v>10</v>
      </c>
      <c r="F34" s="112" t="str">
        <f>D4</f>
        <v>Univerzita Alšova</v>
      </c>
    </row>
    <row r="35" spans="1:6" ht="15" x14ac:dyDescent="0.2">
      <c r="A35" s="105" t="s">
        <v>104</v>
      </c>
      <c r="B35" s="86" t="s">
        <v>136</v>
      </c>
      <c r="C35" s="88">
        <v>17</v>
      </c>
      <c r="D35" s="110" t="str">
        <f>F3</f>
        <v>Antikoule</v>
      </c>
      <c r="E35" s="111" t="s">
        <v>10</v>
      </c>
      <c r="F35" s="112" t="str">
        <f>F5</f>
        <v>SK ASSPRO Náchod</v>
      </c>
    </row>
    <row r="36" spans="1:6" ht="15.75" thickBot="1" x14ac:dyDescent="0.25">
      <c r="A36" s="106" t="s">
        <v>127</v>
      </c>
      <c r="B36" s="89" t="s">
        <v>128</v>
      </c>
      <c r="C36" s="90">
        <v>20</v>
      </c>
      <c r="D36" s="113" t="str">
        <f>F6</f>
        <v>Komenda Náchod B</v>
      </c>
      <c r="E36" s="114" t="s">
        <v>10</v>
      </c>
      <c r="F36" s="115" t="str">
        <f>F4</f>
        <v>Krasomily</v>
      </c>
    </row>
    <row r="37" spans="1:6" ht="13.5" thickBot="1" x14ac:dyDescent="0.25">
      <c r="B37" s="85"/>
      <c r="C37" s="91"/>
      <c r="D37" s="117"/>
      <c r="E37" s="117"/>
      <c r="F37" s="117"/>
    </row>
    <row r="38" spans="1:6" ht="16.5" thickBot="1" x14ac:dyDescent="0.25">
      <c r="B38" s="118" t="s">
        <v>7</v>
      </c>
      <c r="C38" s="120" t="s">
        <v>8</v>
      </c>
      <c r="D38" s="152" t="s">
        <v>15</v>
      </c>
      <c r="E38" s="150"/>
      <c r="F38" s="151"/>
    </row>
    <row r="39" spans="1:6" ht="15" x14ac:dyDescent="0.2">
      <c r="A39" s="104" t="s">
        <v>127</v>
      </c>
      <c r="B39" s="93" t="s">
        <v>139</v>
      </c>
      <c r="C39" s="94">
        <v>18</v>
      </c>
      <c r="D39" s="107" t="str">
        <f>D3</f>
        <v>Práchovna C</v>
      </c>
      <c r="E39" s="116" t="s">
        <v>10</v>
      </c>
      <c r="F39" s="109" t="str">
        <f>F3</f>
        <v>Antikoule</v>
      </c>
    </row>
    <row r="40" spans="1:6" ht="15" x14ac:dyDescent="0.2">
      <c r="A40" s="105" t="s">
        <v>127</v>
      </c>
      <c r="B40" s="86" t="s">
        <v>139</v>
      </c>
      <c r="C40" s="88">
        <v>19</v>
      </c>
      <c r="D40" s="110" t="str">
        <f>F4</f>
        <v>Krasomily</v>
      </c>
      <c r="E40" s="111" t="s">
        <v>10</v>
      </c>
      <c r="F40" s="112" t="str">
        <f>D4</f>
        <v>Univerzita Alšova</v>
      </c>
    </row>
    <row r="41" spans="1:6" ht="15" x14ac:dyDescent="0.2">
      <c r="A41" s="105" t="s">
        <v>127</v>
      </c>
      <c r="B41" s="86" t="s">
        <v>139</v>
      </c>
      <c r="C41" s="88">
        <v>20</v>
      </c>
      <c r="D41" s="110" t="str">
        <f>D5</f>
        <v>Šedivky</v>
      </c>
      <c r="E41" s="111" t="s">
        <v>10</v>
      </c>
      <c r="F41" s="112" t="str">
        <f>F5</f>
        <v>SK ASSPRO Náchod</v>
      </c>
    </row>
    <row r="42" spans="1:6" ht="15.75" thickBot="1" x14ac:dyDescent="0.25">
      <c r="A42" s="106" t="s">
        <v>127</v>
      </c>
      <c r="B42" s="97" t="s">
        <v>139</v>
      </c>
      <c r="C42" s="90">
        <v>21</v>
      </c>
      <c r="D42" s="113" t="str">
        <f>D6</f>
        <v>ATAS Náchod</v>
      </c>
      <c r="E42" s="114" t="s">
        <v>10</v>
      </c>
      <c r="F42" s="115" t="str">
        <f>F6</f>
        <v>Komenda Náchod B</v>
      </c>
    </row>
    <row r="43" spans="1:6" ht="13.5" thickBot="1" x14ac:dyDescent="0.25">
      <c r="B43" s="85"/>
      <c r="C43" s="91"/>
      <c r="D43" s="117"/>
      <c r="E43" s="117"/>
      <c r="F43" s="117"/>
    </row>
    <row r="44" spans="1:6" ht="16.5" thickBot="1" x14ac:dyDescent="0.25">
      <c r="B44" s="118" t="s">
        <v>7</v>
      </c>
      <c r="C44" s="120" t="s">
        <v>8</v>
      </c>
      <c r="D44" s="150" t="s">
        <v>16</v>
      </c>
      <c r="E44" s="150"/>
      <c r="F44" s="151"/>
    </row>
    <row r="45" spans="1:6" ht="15" x14ac:dyDescent="0.2">
      <c r="A45" s="135" t="s">
        <v>97</v>
      </c>
      <c r="B45" s="136" t="s">
        <v>135</v>
      </c>
      <c r="C45" s="134">
        <v>16</v>
      </c>
      <c r="D45" s="107" t="str">
        <f>D5</f>
        <v>Šedivky</v>
      </c>
      <c r="E45" s="108" t="s">
        <v>10</v>
      </c>
      <c r="F45" s="109" t="str">
        <f>F3</f>
        <v>Antikoule</v>
      </c>
    </row>
    <row r="46" spans="1:6" ht="15" x14ac:dyDescent="0.2">
      <c r="A46" s="137" t="s">
        <v>97</v>
      </c>
      <c r="B46" s="138" t="s">
        <v>135</v>
      </c>
      <c r="C46" s="130">
        <v>17</v>
      </c>
      <c r="D46" s="110" t="str">
        <f>D4</f>
        <v>Univerzita Alšova</v>
      </c>
      <c r="E46" s="111" t="s">
        <v>10</v>
      </c>
      <c r="F46" s="112" t="str">
        <f>F6</f>
        <v>Komenda Náchod B</v>
      </c>
    </row>
    <row r="47" spans="1:6" ht="15" x14ac:dyDescent="0.2">
      <c r="A47" s="137" t="s">
        <v>97</v>
      </c>
      <c r="B47" s="138" t="s">
        <v>135</v>
      </c>
      <c r="C47" s="130">
        <v>18</v>
      </c>
      <c r="D47" s="110" t="str">
        <f>F5</f>
        <v>SK ASSPRO Náchod</v>
      </c>
      <c r="E47" s="111" t="s">
        <v>10</v>
      </c>
      <c r="F47" s="112" t="str">
        <f>D3</f>
        <v>Práchovna C</v>
      </c>
    </row>
    <row r="48" spans="1:6" ht="15.75" thickBot="1" x14ac:dyDescent="0.25">
      <c r="A48" s="139" t="s">
        <v>97</v>
      </c>
      <c r="B48" s="140" t="s">
        <v>135</v>
      </c>
      <c r="C48" s="133">
        <v>19</v>
      </c>
      <c r="D48" s="113" t="str">
        <f>F4</f>
        <v>Krasomily</v>
      </c>
      <c r="E48" s="114" t="s">
        <v>10</v>
      </c>
      <c r="F48" s="115" t="str">
        <f>D6</f>
        <v>ATAS Náchod</v>
      </c>
    </row>
  </sheetData>
  <mergeCells count="9">
    <mergeCell ref="D32:F32"/>
    <mergeCell ref="D38:F38"/>
    <mergeCell ref="D44:F44"/>
    <mergeCell ref="B1:F1"/>
    <mergeCell ref="B3:C6"/>
    <mergeCell ref="D8:F8"/>
    <mergeCell ref="D14:F14"/>
    <mergeCell ref="D20:F20"/>
    <mergeCell ref="D26:F26"/>
  </mergeCells>
  <pageMargins left="0.51181102362204722" right="0.19685039370078741" top="0.78740157480314965" bottom="0.78740157480314965" header="0.31496062992125984" footer="0.31496062992125984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8AEAFC-3336-4BAB-AD22-CC543F342D12}">
  <sheetPr>
    <tabColor rgb="FF002060"/>
    <pageSetUpPr fitToPage="1"/>
  </sheetPr>
  <dimension ref="A1:F48"/>
  <sheetViews>
    <sheetView topLeftCell="A19" workbookViewId="0">
      <selection activeCell="N33" sqref="N33"/>
    </sheetView>
  </sheetViews>
  <sheetFormatPr defaultRowHeight="12.75" x14ac:dyDescent="0.2"/>
  <cols>
    <col min="1" max="1" width="5.85546875" customWidth="1"/>
    <col min="4" max="4" width="30.7109375" customWidth="1"/>
    <col min="5" max="5" width="3.7109375" customWidth="1"/>
    <col min="6" max="6" width="32.42578125" customWidth="1"/>
  </cols>
  <sheetData>
    <row r="1" spans="1:6" ht="23.25" x14ac:dyDescent="0.2">
      <c r="B1" s="149" t="s">
        <v>119</v>
      </c>
      <c r="C1" s="149"/>
      <c r="D1" s="149"/>
      <c r="E1" s="149"/>
      <c r="F1" s="149"/>
    </row>
    <row r="2" spans="1:6" ht="13.5" thickBot="1" x14ac:dyDescent="0.25">
      <c r="B2" s="85"/>
      <c r="C2" s="85"/>
      <c r="D2" s="85"/>
      <c r="E2" s="85"/>
      <c r="F2" s="85"/>
    </row>
    <row r="3" spans="1:6" ht="15.75" x14ac:dyDescent="0.25">
      <c r="B3" s="153" t="s">
        <v>1</v>
      </c>
      <c r="C3" s="154"/>
      <c r="D3" s="78" t="s">
        <v>53</v>
      </c>
      <c r="E3" s="79"/>
      <c r="F3" s="80" t="s">
        <v>59</v>
      </c>
    </row>
    <row r="4" spans="1:6" ht="15.75" x14ac:dyDescent="0.25">
      <c r="B4" s="155"/>
      <c r="C4" s="156"/>
      <c r="D4" s="81" t="s">
        <v>63</v>
      </c>
      <c r="E4" s="77"/>
      <c r="F4" s="82" t="s">
        <v>58</v>
      </c>
    </row>
    <row r="5" spans="1:6" ht="15.75" x14ac:dyDescent="0.25">
      <c r="B5" s="155"/>
      <c r="C5" s="156"/>
      <c r="D5" s="81" t="s">
        <v>62</v>
      </c>
      <c r="E5" s="77"/>
      <c r="F5" s="82" t="s">
        <v>85</v>
      </c>
    </row>
    <row r="6" spans="1:6" ht="16.5" thickBot="1" x14ac:dyDescent="0.3">
      <c r="B6" s="157"/>
      <c r="C6" s="158"/>
      <c r="D6" s="83" t="s">
        <v>105</v>
      </c>
      <c r="E6" s="84"/>
      <c r="F6" s="98" t="s">
        <v>73</v>
      </c>
    </row>
    <row r="7" spans="1:6" ht="13.5" thickBot="1" x14ac:dyDescent="0.25">
      <c r="B7" s="85"/>
      <c r="C7" s="85"/>
      <c r="D7" s="1"/>
      <c r="E7" s="1"/>
      <c r="F7" s="1"/>
    </row>
    <row r="8" spans="1:6" ht="16.5" thickBot="1" x14ac:dyDescent="0.25">
      <c r="B8" s="118" t="s">
        <v>7</v>
      </c>
      <c r="C8" s="119" t="s">
        <v>8</v>
      </c>
      <c r="D8" s="150" t="s">
        <v>9</v>
      </c>
      <c r="E8" s="150"/>
      <c r="F8" s="151"/>
    </row>
    <row r="9" spans="1:6" ht="15" x14ac:dyDescent="0.2">
      <c r="A9" s="143" t="s">
        <v>97</v>
      </c>
      <c r="B9" s="144" t="s">
        <v>131</v>
      </c>
      <c r="C9" s="145">
        <v>16</v>
      </c>
      <c r="D9" s="107" t="str">
        <f>F6</f>
        <v>Fernet</v>
      </c>
      <c r="E9" s="108" t="s">
        <v>10</v>
      </c>
      <c r="F9" s="109" t="str">
        <f>D3</f>
        <v>Jelyta</v>
      </c>
    </row>
    <row r="10" spans="1:6" ht="15" x14ac:dyDescent="0.2">
      <c r="A10" s="137" t="s">
        <v>97</v>
      </c>
      <c r="B10" s="138" t="s">
        <v>131</v>
      </c>
      <c r="C10" s="130">
        <v>18</v>
      </c>
      <c r="D10" s="110" t="str">
        <f>F5</f>
        <v>Triumf</v>
      </c>
      <c r="E10" s="111" t="s">
        <v>10</v>
      </c>
      <c r="F10" s="112" t="str">
        <f>D4</f>
        <v>Macechy</v>
      </c>
    </row>
    <row r="11" spans="1:6" ht="15" x14ac:dyDescent="0.2">
      <c r="A11" s="137" t="s">
        <v>97</v>
      </c>
      <c r="B11" s="138" t="s">
        <v>131</v>
      </c>
      <c r="C11" s="130">
        <v>17</v>
      </c>
      <c r="D11" s="110" t="str">
        <f>F4</f>
        <v>Rebelové</v>
      </c>
      <c r="E11" s="111" t="s">
        <v>10</v>
      </c>
      <c r="F11" s="112" t="str">
        <f>D5</f>
        <v>Houba team C</v>
      </c>
    </row>
    <row r="12" spans="1:6" ht="15.75" thickBot="1" x14ac:dyDescent="0.25">
      <c r="A12" s="146" t="s">
        <v>97</v>
      </c>
      <c r="B12" s="147" t="s">
        <v>131</v>
      </c>
      <c r="C12" s="148">
        <v>19</v>
      </c>
      <c r="D12" s="113" t="str">
        <f>F3</f>
        <v>Rakety</v>
      </c>
      <c r="E12" s="114" t="s">
        <v>10</v>
      </c>
      <c r="F12" s="115" t="str">
        <f>D6</f>
        <v>Kantoři Č. Kostelec</v>
      </c>
    </row>
    <row r="13" spans="1:6" ht="13.5" thickBot="1" x14ac:dyDescent="0.25">
      <c r="B13" s="85"/>
      <c r="C13" s="91"/>
      <c r="D13" s="117"/>
      <c r="E13" s="117"/>
      <c r="F13" s="117"/>
    </row>
    <row r="14" spans="1:6" ht="16.5" thickBot="1" x14ac:dyDescent="0.25">
      <c r="B14" s="118" t="s">
        <v>7</v>
      </c>
      <c r="C14" s="120" t="s">
        <v>8</v>
      </c>
      <c r="D14" s="150" t="s">
        <v>11</v>
      </c>
      <c r="E14" s="150"/>
      <c r="F14" s="151"/>
    </row>
    <row r="15" spans="1:6" ht="15" x14ac:dyDescent="0.2">
      <c r="A15" s="104" t="s">
        <v>98</v>
      </c>
      <c r="B15" s="86" t="s">
        <v>132</v>
      </c>
      <c r="C15" s="87">
        <v>17</v>
      </c>
      <c r="D15" s="107" t="str">
        <f>F5</f>
        <v>Triumf</v>
      </c>
      <c r="E15" s="116" t="s">
        <v>10</v>
      </c>
      <c r="F15" s="109" t="str">
        <f>F6</f>
        <v>Fernet</v>
      </c>
    </row>
    <row r="16" spans="1:6" ht="15" x14ac:dyDescent="0.2">
      <c r="A16" s="105" t="s">
        <v>98</v>
      </c>
      <c r="B16" s="86" t="s">
        <v>132</v>
      </c>
      <c r="C16" s="88">
        <v>18</v>
      </c>
      <c r="D16" s="110" t="str">
        <f>D3</f>
        <v>Jelyta</v>
      </c>
      <c r="E16" s="111" t="s">
        <v>10</v>
      </c>
      <c r="F16" s="112" t="str">
        <f>F4</f>
        <v>Rebelové</v>
      </c>
    </row>
    <row r="17" spans="1:6" ht="15" x14ac:dyDescent="0.2">
      <c r="A17" s="105" t="s">
        <v>98</v>
      </c>
      <c r="B17" s="86" t="s">
        <v>132</v>
      </c>
      <c r="C17" s="88">
        <v>19</v>
      </c>
      <c r="D17" s="110" t="str">
        <f>D4</f>
        <v>Macechy</v>
      </c>
      <c r="E17" s="111" t="s">
        <v>10</v>
      </c>
      <c r="F17" s="112" t="str">
        <f>F3</f>
        <v>Rakety</v>
      </c>
    </row>
    <row r="18" spans="1:6" ht="15.75" thickBot="1" x14ac:dyDescent="0.25">
      <c r="A18" s="106" t="s">
        <v>98</v>
      </c>
      <c r="B18" s="95" t="s">
        <v>132</v>
      </c>
      <c r="C18" s="90">
        <v>20</v>
      </c>
      <c r="D18" s="113" t="str">
        <f>D6</f>
        <v>Kantoři Č. Kostelec</v>
      </c>
      <c r="E18" s="114" t="s">
        <v>10</v>
      </c>
      <c r="F18" s="115" t="str">
        <f>D5</f>
        <v>Houba team C</v>
      </c>
    </row>
    <row r="19" spans="1:6" ht="13.5" thickBot="1" x14ac:dyDescent="0.25">
      <c r="B19" s="85"/>
      <c r="C19" s="91"/>
      <c r="D19" s="117"/>
      <c r="E19" s="117"/>
      <c r="F19" s="117"/>
    </row>
    <row r="20" spans="1:6" ht="16.5" thickBot="1" x14ac:dyDescent="0.25">
      <c r="B20" s="118" t="s">
        <v>7</v>
      </c>
      <c r="C20" s="120" t="s">
        <v>8</v>
      </c>
      <c r="D20" s="150" t="s">
        <v>12</v>
      </c>
      <c r="E20" s="150"/>
      <c r="F20" s="151"/>
    </row>
    <row r="21" spans="1:6" ht="15" x14ac:dyDescent="0.2">
      <c r="A21" s="104" t="s">
        <v>99</v>
      </c>
      <c r="B21" s="93" t="s">
        <v>133</v>
      </c>
      <c r="C21" s="94">
        <v>18</v>
      </c>
      <c r="D21" s="107" t="str">
        <f>F4</f>
        <v>Rebelové</v>
      </c>
      <c r="E21" s="116" t="s">
        <v>10</v>
      </c>
      <c r="F21" s="109" t="str">
        <f>F5</f>
        <v>Triumf</v>
      </c>
    </row>
    <row r="22" spans="1:6" ht="15" x14ac:dyDescent="0.2">
      <c r="A22" s="105" t="s">
        <v>99</v>
      </c>
      <c r="B22" s="86" t="s">
        <v>133</v>
      </c>
      <c r="C22" s="88">
        <v>19</v>
      </c>
      <c r="D22" s="110" t="str">
        <f>F3</f>
        <v>Rakety</v>
      </c>
      <c r="E22" s="111" t="s">
        <v>10</v>
      </c>
      <c r="F22" s="112" t="str">
        <f>F6</f>
        <v>Fernet</v>
      </c>
    </row>
    <row r="23" spans="1:6" ht="15" x14ac:dyDescent="0.2">
      <c r="A23" s="105" t="s">
        <v>99</v>
      </c>
      <c r="B23" s="96" t="s">
        <v>133</v>
      </c>
      <c r="C23" s="88">
        <v>20</v>
      </c>
      <c r="D23" s="110" t="str">
        <f>D6</f>
        <v>Kantoři Č. Kostelec</v>
      </c>
      <c r="E23" s="111" t="s">
        <v>10</v>
      </c>
      <c r="F23" s="112" t="str">
        <f>D3</f>
        <v>Jelyta</v>
      </c>
    </row>
    <row r="24" spans="1:6" ht="15.75" thickBot="1" x14ac:dyDescent="0.25">
      <c r="A24" s="106" t="s">
        <v>99</v>
      </c>
      <c r="B24" s="95" t="s">
        <v>133</v>
      </c>
      <c r="C24" s="90">
        <v>21</v>
      </c>
      <c r="D24" s="113" t="str">
        <f>D5</f>
        <v>Houba team C</v>
      </c>
      <c r="E24" s="114" t="s">
        <v>10</v>
      </c>
      <c r="F24" s="115" t="str">
        <f>D4</f>
        <v>Macechy</v>
      </c>
    </row>
    <row r="25" spans="1:6" ht="13.5" thickBot="1" x14ac:dyDescent="0.25">
      <c r="B25" s="85"/>
      <c r="C25" s="91"/>
      <c r="D25" s="117"/>
      <c r="E25" s="117"/>
      <c r="F25" s="117"/>
    </row>
    <row r="26" spans="1:6" ht="16.5" thickBot="1" x14ac:dyDescent="0.25">
      <c r="B26" s="118" t="s">
        <v>7</v>
      </c>
      <c r="C26" s="120" t="s">
        <v>8</v>
      </c>
      <c r="D26" s="150" t="s">
        <v>13</v>
      </c>
      <c r="E26" s="150"/>
      <c r="F26" s="151"/>
    </row>
    <row r="27" spans="1:6" ht="15" x14ac:dyDescent="0.2">
      <c r="A27" s="104" t="s">
        <v>110</v>
      </c>
      <c r="B27" s="86" t="s">
        <v>134</v>
      </c>
      <c r="C27" s="87">
        <v>10</v>
      </c>
      <c r="D27" s="107" t="str">
        <f>F3</f>
        <v>Rakety</v>
      </c>
      <c r="E27" s="116" t="s">
        <v>10</v>
      </c>
      <c r="F27" s="109" t="str">
        <f>F4</f>
        <v>Rebelové</v>
      </c>
    </row>
    <row r="28" spans="1:6" ht="15" x14ac:dyDescent="0.2">
      <c r="A28" s="105" t="s">
        <v>110</v>
      </c>
      <c r="B28" s="92" t="s">
        <v>134</v>
      </c>
      <c r="C28" s="88">
        <v>11</v>
      </c>
      <c r="D28" s="110" t="str">
        <f>F5</f>
        <v>Triumf</v>
      </c>
      <c r="E28" s="111" t="s">
        <v>10</v>
      </c>
      <c r="F28" s="112" t="str">
        <f>D6</f>
        <v>Kantoři Č. Kostelec</v>
      </c>
    </row>
    <row r="29" spans="1:6" ht="15" x14ac:dyDescent="0.2">
      <c r="A29" s="105" t="s">
        <v>110</v>
      </c>
      <c r="B29" s="92" t="s">
        <v>134</v>
      </c>
      <c r="C29" s="88">
        <v>12</v>
      </c>
      <c r="D29" s="110" t="str">
        <f>F6</f>
        <v>Fernet</v>
      </c>
      <c r="E29" s="111" t="s">
        <v>10</v>
      </c>
      <c r="F29" s="112" t="str">
        <f>D5</f>
        <v>Houba team C</v>
      </c>
    </row>
    <row r="30" spans="1:6" ht="15.75" thickBot="1" x14ac:dyDescent="0.25">
      <c r="A30" s="106" t="s">
        <v>110</v>
      </c>
      <c r="B30" s="122" t="s">
        <v>134</v>
      </c>
      <c r="C30" s="90">
        <v>13</v>
      </c>
      <c r="D30" s="113" t="str">
        <f>D4</f>
        <v>Macechy</v>
      </c>
      <c r="E30" s="114" t="s">
        <v>10</v>
      </c>
      <c r="F30" s="115" t="str">
        <f>D3</f>
        <v>Jelyta</v>
      </c>
    </row>
    <row r="31" spans="1:6" ht="13.5" thickBot="1" x14ac:dyDescent="0.25">
      <c r="B31" s="85"/>
      <c r="C31" s="91"/>
      <c r="D31" s="117"/>
      <c r="E31" s="117"/>
      <c r="F31" s="117"/>
    </row>
    <row r="32" spans="1:6" ht="16.5" thickBot="1" x14ac:dyDescent="0.25">
      <c r="B32" s="118" t="s">
        <v>7</v>
      </c>
      <c r="C32" s="120" t="s">
        <v>8</v>
      </c>
      <c r="D32" s="150" t="s">
        <v>14</v>
      </c>
      <c r="E32" s="150"/>
      <c r="F32" s="151"/>
    </row>
    <row r="33" spans="1:6" ht="15" x14ac:dyDescent="0.2">
      <c r="A33" s="104" t="s">
        <v>104</v>
      </c>
      <c r="B33" s="86" t="s">
        <v>136</v>
      </c>
      <c r="C33" s="87">
        <v>18</v>
      </c>
      <c r="D33" s="107" t="str">
        <f>D3</f>
        <v>Jelyta</v>
      </c>
      <c r="E33" s="108" t="s">
        <v>10</v>
      </c>
      <c r="F33" s="109" t="str">
        <f>D5</f>
        <v>Houba team C</v>
      </c>
    </row>
    <row r="34" spans="1:6" ht="15" x14ac:dyDescent="0.2">
      <c r="A34" s="105" t="s">
        <v>104</v>
      </c>
      <c r="B34" s="86" t="s">
        <v>136</v>
      </c>
      <c r="C34" s="88">
        <v>19</v>
      </c>
      <c r="D34" s="110" t="str">
        <f>D6</f>
        <v>Kantoři Č. Kostelec</v>
      </c>
      <c r="E34" s="111" t="s">
        <v>10</v>
      </c>
      <c r="F34" s="112" t="str">
        <f>D4</f>
        <v>Macechy</v>
      </c>
    </row>
    <row r="35" spans="1:6" ht="15" x14ac:dyDescent="0.2">
      <c r="A35" s="105" t="s">
        <v>104</v>
      </c>
      <c r="B35" s="86" t="s">
        <v>136</v>
      </c>
      <c r="C35" s="88">
        <v>20</v>
      </c>
      <c r="D35" s="110" t="str">
        <f>F3</f>
        <v>Rakety</v>
      </c>
      <c r="E35" s="111" t="s">
        <v>10</v>
      </c>
      <c r="F35" s="112" t="str">
        <f>F5</f>
        <v>Triumf</v>
      </c>
    </row>
    <row r="36" spans="1:6" ht="15.75" thickBot="1" x14ac:dyDescent="0.25">
      <c r="A36" s="106" t="s">
        <v>104</v>
      </c>
      <c r="B36" s="89" t="s">
        <v>136</v>
      </c>
      <c r="C36" s="90">
        <v>21</v>
      </c>
      <c r="D36" s="113" t="str">
        <f>F6</f>
        <v>Fernet</v>
      </c>
      <c r="E36" s="114" t="s">
        <v>10</v>
      </c>
      <c r="F36" s="115" t="str">
        <f>F4</f>
        <v>Rebelové</v>
      </c>
    </row>
    <row r="37" spans="1:6" ht="13.5" thickBot="1" x14ac:dyDescent="0.25">
      <c r="B37" s="85"/>
      <c r="C37" s="91"/>
      <c r="D37" s="117"/>
      <c r="E37" s="117"/>
      <c r="F37" s="117"/>
    </row>
    <row r="38" spans="1:6" ht="16.5" thickBot="1" x14ac:dyDescent="0.25">
      <c r="B38" s="118" t="s">
        <v>7</v>
      </c>
      <c r="C38" s="120" t="s">
        <v>8</v>
      </c>
      <c r="D38" s="152" t="s">
        <v>15</v>
      </c>
      <c r="E38" s="150"/>
      <c r="F38" s="151"/>
    </row>
    <row r="39" spans="1:6" ht="15" x14ac:dyDescent="0.2">
      <c r="A39" s="104" t="s">
        <v>99</v>
      </c>
      <c r="B39" s="86" t="s">
        <v>129</v>
      </c>
      <c r="C39" s="87">
        <v>16</v>
      </c>
      <c r="D39" s="107" t="str">
        <f>D3</f>
        <v>Jelyta</v>
      </c>
      <c r="E39" s="116" t="s">
        <v>10</v>
      </c>
      <c r="F39" s="109" t="str">
        <f>F3</f>
        <v>Rakety</v>
      </c>
    </row>
    <row r="40" spans="1:6" ht="15" x14ac:dyDescent="0.2">
      <c r="A40" s="137" t="s">
        <v>99</v>
      </c>
      <c r="B40" s="138" t="s">
        <v>129</v>
      </c>
      <c r="C40" s="130">
        <v>18</v>
      </c>
      <c r="D40" s="110" t="str">
        <f>F4</f>
        <v>Rebelové</v>
      </c>
      <c r="E40" s="111" t="s">
        <v>10</v>
      </c>
      <c r="F40" s="112" t="str">
        <f>D4</f>
        <v>Macechy</v>
      </c>
    </row>
    <row r="41" spans="1:6" ht="15" x14ac:dyDescent="0.2">
      <c r="A41" s="137" t="s">
        <v>99</v>
      </c>
      <c r="B41" s="138" t="s">
        <v>129</v>
      </c>
      <c r="C41" s="130">
        <v>17</v>
      </c>
      <c r="D41" s="110" t="str">
        <f>D5</f>
        <v>Houba team C</v>
      </c>
      <c r="E41" s="111" t="s">
        <v>10</v>
      </c>
      <c r="F41" s="112" t="str">
        <f>F5</f>
        <v>Triumf</v>
      </c>
    </row>
    <row r="42" spans="1:6" ht="15.75" thickBot="1" x14ac:dyDescent="0.25">
      <c r="A42" s="106" t="s">
        <v>99</v>
      </c>
      <c r="B42" s="89" t="s">
        <v>129</v>
      </c>
      <c r="C42" s="90">
        <v>19</v>
      </c>
      <c r="D42" s="113" t="str">
        <f>D6</f>
        <v>Kantoři Č. Kostelec</v>
      </c>
      <c r="E42" s="114" t="s">
        <v>10</v>
      </c>
      <c r="F42" s="115" t="str">
        <f>F6</f>
        <v>Fernet</v>
      </c>
    </row>
    <row r="43" spans="1:6" ht="13.5" thickBot="1" x14ac:dyDescent="0.25">
      <c r="B43" s="85"/>
      <c r="C43" s="91"/>
      <c r="D43" s="117"/>
      <c r="E43" s="117"/>
      <c r="F43" s="117"/>
    </row>
    <row r="44" spans="1:6" ht="16.5" thickBot="1" x14ac:dyDescent="0.25">
      <c r="B44" s="118" t="s">
        <v>7</v>
      </c>
      <c r="C44" s="120" t="s">
        <v>8</v>
      </c>
      <c r="D44" s="150" t="s">
        <v>16</v>
      </c>
      <c r="E44" s="150"/>
      <c r="F44" s="151"/>
    </row>
    <row r="45" spans="1:6" ht="15" x14ac:dyDescent="0.2">
      <c r="A45" s="104" t="s">
        <v>99</v>
      </c>
      <c r="B45" s="93" t="s">
        <v>130</v>
      </c>
      <c r="C45" s="123">
        <v>20</v>
      </c>
      <c r="D45" s="107" t="str">
        <f>D5</f>
        <v>Houba team C</v>
      </c>
      <c r="E45" s="108" t="s">
        <v>10</v>
      </c>
      <c r="F45" s="109" t="str">
        <f>F3</f>
        <v>Rakety</v>
      </c>
    </row>
    <row r="46" spans="1:6" ht="15" x14ac:dyDescent="0.2">
      <c r="A46" s="105" t="s">
        <v>99</v>
      </c>
      <c r="B46" s="86" t="s">
        <v>130</v>
      </c>
      <c r="C46" s="124">
        <v>21</v>
      </c>
      <c r="D46" s="110" t="str">
        <f>D4</f>
        <v>Macechy</v>
      </c>
      <c r="E46" s="111" t="s">
        <v>10</v>
      </c>
      <c r="F46" s="112" t="str">
        <f>F6</f>
        <v>Fernet</v>
      </c>
    </row>
    <row r="47" spans="1:6" ht="15" x14ac:dyDescent="0.2">
      <c r="A47" s="105" t="s">
        <v>97</v>
      </c>
      <c r="B47" s="86" t="s">
        <v>135</v>
      </c>
      <c r="C47" s="124">
        <v>20</v>
      </c>
      <c r="D47" s="110" t="str">
        <f>F5</f>
        <v>Triumf</v>
      </c>
      <c r="E47" s="111" t="s">
        <v>10</v>
      </c>
      <c r="F47" s="112" t="str">
        <f>D3</f>
        <v>Jelyta</v>
      </c>
    </row>
    <row r="48" spans="1:6" ht="15.75" thickBot="1" x14ac:dyDescent="0.25">
      <c r="A48" s="106" t="s">
        <v>97</v>
      </c>
      <c r="B48" s="95" t="s">
        <v>135</v>
      </c>
      <c r="C48" s="125">
        <v>21</v>
      </c>
      <c r="D48" s="113" t="str">
        <f>F4</f>
        <v>Rebelové</v>
      </c>
      <c r="E48" s="114" t="s">
        <v>10</v>
      </c>
      <c r="F48" s="115" t="str">
        <f>D6</f>
        <v>Kantoři Č. Kostelec</v>
      </c>
    </row>
  </sheetData>
  <mergeCells count="9">
    <mergeCell ref="D32:F32"/>
    <mergeCell ref="D38:F38"/>
    <mergeCell ref="D44:F44"/>
    <mergeCell ref="B1:F1"/>
    <mergeCell ref="B3:C6"/>
    <mergeCell ref="D8:F8"/>
    <mergeCell ref="D14:F14"/>
    <mergeCell ref="D20:F20"/>
    <mergeCell ref="D26:F26"/>
  </mergeCells>
  <pageMargins left="0.7" right="0.7" top="0.78740157499999996" bottom="0.78740157499999996" header="0.3" footer="0.3"/>
  <pageSetup paperSize="9" scale="9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7030A0"/>
    <pageSetUpPr fitToPage="1"/>
  </sheetPr>
  <dimension ref="A1:F48"/>
  <sheetViews>
    <sheetView tabSelected="1" workbookViewId="0">
      <selection activeCell="F53" sqref="F53"/>
    </sheetView>
  </sheetViews>
  <sheetFormatPr defaultRowHeight="12.75" x14ac:dyDescent="0.2"/>
  <cols>
    <col min="1" max="1" width="5.85546875" customWidth="1"/>
    <col min="4" max="4" width="30.7109375" customWidth="1"/>
    <col min="5" max="5" width="3.7109375" customWidth="1"/>
    <col min="6" max="6" width="32.42578125" customWidth="1"/>
  </cols>
  <sheetData>
    <row r="1" spans="1:6" ht="23.25" x14ac:dyDescent="0.2">
      <c r="B1" s="149" t="s">
        <v>120</v>
      </c>
      <c r="C1" s="149"/>
      <c r="D1" s="149"/>
      <c r="E1" s="149"/>
      <c r="F1" s="149"/>
    </row>
    <row r="2" spans="1:6" ht="13.5" thickBot="1" x14ac:dyDescent="0.25">
      <c r="B2" s="85"/>
      <c r="C2" s="85"/>
      <c r="D2" s="85"/>
      <c r="E2" s="85"/>
      <c r="F2" s="85"/>
    </row>
    <row r="3" spans="1:6" ht="15.75" x14ac:dyDescent="0.25">
      <c r="B3" s="153" t="s">
        <v>1</v>
      </c>
      <c r="C3" s="154"/>
      <c r="D3" s="78" t="s">
        <v>121</v>
      </c>
      <c r="E3" s="79"/>
      <c r="F3" s="80" t="s">
        <v>123</v>
      </c>
    </row>
    <row r="4" spans="1:6" ht="15.75" x14ac:dyDescent="0.25">
      <c r="B4" s="155"/>
      <c r="C4" s="156"/>
      <c r="D4" s="81" t="s">
        <v>72</v>
      </c>
      <c r="E4" s="77"/>
      <c r="F4" s="82" t="s">
        <v>96</v>
      </c>
    </row>
    <row r="5" spans="1:6" ht="15.75" x14ac:dyDescent="0.25">
      <c r="B5" s="155"/>
      <c r="C5" s="156"/>
      <c r="D5" s="81" t="s">
        <v>106</v>
      </c>
      <c r="E5" s="77"/>
      <c r="F5" s="82" t="s">
        <v>108</v>
      </c>
    </row>
    <row r="6" spans="1:6" ht="16.5" thickBot="1" x14ac:dyDescent="0.3">
      <c r="B6" s="157"/>
      <c r="C6" s="158"/>
      <c r="D6" s="83" t="s">
        <v>74</v>
      </c>
      <c r="E6" s="84"/>
      <c r="F6" s="98" t="s">
        <v>122</v>
      </c>
    </row>
    <row r="7" spans="1:6" ht="13.5" thickBot="1" x14ac:dyDescent="0.25">
      <c r="B7" s="85"/>
      <c r="C7" s="85"/>
      <c r="D7" s="1"/>
      <c r="E7" s="1"/>
      <c r="F7" s="1"/>
    </row>
    <row r="8" spans="1:6" ht="16.5" thickBot="1" x14ac:dyDescent="0.25">
      <c r="B8" s="118" t="s">
        <v>7</v>
      </c>
      <c r="C8" s="119" t="s">
        <v>8</v>
      </c>
      <c r="D8" s="150" t="s">
        <v>9</v>
      </c>
      <c r="E8" s="150"/>
      <c r="F8" s="151"/>
    </row>
    <row r="9" spans="1:6" ht="15" x14ac:dyDescent="0.2">
      <c r="A9" s="104" t="s">
        <v>98</v>
      </c>
      <c r="B9" s="93" t="s">
        <v>124</v>
      </c>
      <c r="C9" s="123">
        <v>17</v>
      </c>
      <c r="D9" s="107" t="str">
        <f>F6</f>
        <v>Švestky</v>
      </c>
      <c r="E9" s="108" t="s">
        <v>10</v>
      </c>
      <c r="F9" s="109" t="str">
        <f>D3</f>
        <v>GS Rebel</v>
      </c>
    </row>
    <row r="10" spans="1:6" ht="15" x14ac:dyDescent="0.2">
      <c r="A10" s="105" t="s">
        <v>98</v>
      </c>
      <c r="B10" s="86" t="s">
        <v>124</v>
      </c>
      <c r="C10" s="124">
        <v>18</v>
      </c>
      <c r="D10" s="110" t="str">
        <f>F5</f>
        <v>Slepý střeva</v>
      </c>
      <c r="E10" s="111" t="s">
        <v>10</v>
      </c>
      <c r="F10" s="112" t="str">
        <f>D4</f>
        <v>Tonka team</v>
      </c>
    </row>
    <row r="11" spans="1:6" ht="15" x14ac:dyDescent="0.2">
      <c r="A11" s="105" t="s">
        <v>98</v>
      </c>
      <c r="B11" s="86" t="s">
        <v>124</v>
      </c>
      <c r="C11" s="124">
        <v>19</v>
      </c>
      <c r="D11" s="110" t="str">
        <f>F4</f>
        <v>Náplavky</v>
      </c>
      <c r="E11" s="111" t="s">
        <v>10</v>
      </c>
      <c r="F11" s="112" t="str">
        <f>D5</f>
        <v>Dream team</v>
      </c>
    </row>
    <row r="12" spans="1:6" ht="15.75" thickBot="1" x14ac:dyDescent="0.25">
      <c r="A12" s="106" t="s">
        <v>98</v>
      </c>
      <c r="B12" s="95" t="s">
        <v>124</v>
      </c>
      <c r="C12" s="125">
        <v>20</v>
      </c>
      <c r="D12" s="113" t="str">
        <f>F3</f>
        <v>Prosecco team</v>
      </c>
      <c r="E12" s="114" t="s">
        <v>10</v>
      </c>
      <c r="F12" s="115" t="str">
        <f>D6</f>
        <v>Jezinky</v>
      </c>
    </row>
    <row r="13" spans="1:6" ht="13.5" thickBot="1" x14ac:dyDescent="0.25">
      <c r="B13" s="85"/>
      <c r="C13" s="91"/>
      <c r="D13" s="117"/>
      <c r="E13" s="117"/>
      <c r="F13" s="117"/>
    </row>
    <row r="14" spans="1:6" ht="16.5" thickBot="1" x14ac:dyDescent="0.25">
      <c r="B14" s="118" t="s">
        <v>7</v>
      </c>
      <c r="C14" s="120" t="s">
        <v>8</v>
      </c>
      <c r="D14" s="150" t="s">
        <v>11</v>
      </c>
      <c r="E14" s="150"/>
      <c r="F14" s="151"/>
    </row>
    <row r="15" spans="1:6" ht="15" x14ac:dyDescent="0.2">
      <c r="A15" s="104" t="s">
        <v>99</v>
      </c>
      <c r="B15" s="86" t="s">
        <v>109</v>
      </c>
      <c r="C15" s="87">
        <v>19</v>
      </c>
      <c r="D15" s="107" t="str">
        <f>F5</f>
        <v>Slepý střeva</v>
      </c>
      <c r="E15" s="116" t="s">
        <v>10</v>
      </c>
      <c r="F15" s="109" t="str">
        <f>F6</f>
        <v>Švestky</v>
      </c>
    </row>
    <row r="16" spans="1:6" ht="15" x14ac:dyDescent="0.2">
      <c r="A16" s="105" t="s">
        <v>99</v>
      </c>
      <c r="B16" s="86" t="s">
        <v>109</v>
      </c>
      <c r="C16" s="88">
        <v>20</v>
      </c>
      <c r="D16" s="110" t="str">
        <f>D3</f>
        <v>GS Rebel</v>
      </c>
      <c r="E16" s="111" t="s">
        <v>10</v>
      </c>
      <c r="F16" s="112" t="str">
        <f>F4</f>
        <v>Náplavky</v>
      </c>
    </row>
    <row r="17" spans="1:6" ht="15" x14ac:dyDescent="0.2">
      <c r="A17" s="137" t="s">
        <v>104</v>
      </c>
      <c r="B17" s="138" t="s">
        <v>125</v>
      </c>
      <c r="C17" s="130">
        <v>20</v>
      </c>
      <c r="D17" s="110" t="str">
        <f>D4</f>
        <v>Tonka team</v>
      </c>
      <c r="E17" s="111" t="s">
        <v>10</v>
      </c>
      <c r="F17" s="112" t="str">
        <f>F3</f>
        <v>Prosecco team</v>
      </c>
    </row>
    <row r="18" spans="1:6" ht="15.75" thickBot="1" x14ac:dyDescent="0.25">
      <c r="A18" s="139" t="s">
        <v>104</v>
      </c>
      <c r="B18" s="142" t="s">
        <v>125</v>
      </c>
      <c r="C18" s="133">
        <v>19</v>
      </c>
      <c r="D18" s="113" t="str">
        <f>D6</f>
        <v>Jezinky</v>
      </c>
      <c r="E18" s="114" t="s">
        <v>10</v>
      </c>
      <c r="F18" s="115" t="str">
        <f>D5</f>
        <v>Dream team</v>
      </c>
    </row>
    <row r="19" spans="1:6" ht="13.5" thickBot="1" x14ac:dyDescent="0.25">
      <c r="B19" s="85"/>
      <c r="C19" s="91"/>
      <c r="D19" s="117"/>
      <c r="E19" s="117"/>
      <c r="F19" s="117"/>
    </row>
    <row r="20" spans="1:6" ht="16.5" thickBot="1" x14ac:dyDescent="0.25">
      <c r="B20" s="118" t="s">
        <v>7</v>
      </c>
      <c r="C20" s="120" t="s">
        <v>8</v>
      </c>
      <c r="D20" s="150" t="s">
        <v>12</v>
      </c>
      <c r="E20" s="150"/>
      <c r="F20" s="151"/>
    </row>
    <row r="21" spans="1:6" ht="15" x14ac:dyDescent="0.2">
      <c r="A21" s="104" t="s">
        <v>97</v>
      </c>
      <c r="B21" s="93" t="s">
        <v>101</v>
      </c>
      <c r="C21" s="94">
        <v>16</v>
      </c>
      <c r="D21" s="107" t="str">
        <f>F4</f>
        <v>Náplavky</v>
      </c>
      <c r="E21" s="116" t="s">
        <v>10</v>
      </c>
      <c r="F21" s="109" t="str">
        <f>F5</f>
        <v>Slepý střeva</v>
      </c>
    </row>
    <row r="22" spans="1:6" ht="15" x14ac:dyDescent="0.2">
      <c r="A22" s="105" t="s">
        <v>97</v>
      </c>
      <c r="B22" s="86" t="s">
        <v>101</v>
      </c>
      <c r="C22" s="88">
        <v>17</v>
      </c>
      <c r="D22" s="110" t="str">
        <f>F3</f>
        <v>Prosecco team</v>
      </c>
      <c r="E22" s="111" t="s">
        <v>10</v>
      </c>
      <c r="F22" s="112" t="str">
        <f>F6</f>
        <v>Švestky</v>
      </c>
    </row>
    <row r="23" spans="1:6" ht="15" x14ac:dyDescent="0.2">
      <c r="A23" s="105" t="s">
        <v>97</v>
      </c>
      <c r="B23" s="96" t="s">
        <v>101</v>
      </c>
      <c r="C23" s="88">
        <v>18</v>
      </c>
      <c r="D23" s="110" t="str">
        <f>D6</f>
        <v>Jezinky</v>
      </c>
      <c r="E23" s="111" t="s">
        <v>10</v>
      </c>
      <c r="F23" s="112" t="str">
        <f>D3</f>
        <v>GS Rebel</v>
      </c>
    </row>
    <row r="24" spans="1:6" ht="15.75" thickBot="1" x14ac:dyDescent="0.25">
      <c r="A24" s="106" t="s">
        <v>97</v>
      </c>
      <c r="B24" s="95" t="s">
        <v>101</v>
      </c>
      <c r="C24" s="90">
        <v>19</v>
      </c>
      <c r="D24" s="113" t="str">
        <f>D5</f>
        <v>Dream team</v>
      </c>
      <c r="E24" s="114" t="s">
        <v>10</v>
      </c>
      <c r="F24" s="115" t="str">
        <f>D4</f>
        <v>Tonka team</v>
      </c>
    </row>
    <row r="25" spans="1:6" ht="13.5" thickBot="1" x14ac:dyDescent="0.25">
      <c r="B25" s="85"/>
      <c r="C25" s="91"/>
      <c r="D25" s="117"/>
      <c r="E25" s="117"/>
      <c r="F25" s="117"/>
    </row>
    <row r="26" spans="1:6" ht="16.5" thickBot="1" x14ac:dyDescent="0.25">
      <c r="B26" s="118" t="s">
        <v>7</v>
      </c>
      <c r="C26" s="120" t="s">
        <v>8</v>
      </c>
      <c r="D26" s="150" t="s">
        <v>13</v>
      </c>
      <c r="E26" s="150"/>
      <c r="F26" s="151"/>
    </row>
    <row r="27" spans="1:6" ht="15" x14ac:dyDescent="0.2">
      <c r="A27" s="104" t="s">
        <v>111</v>
      </c>
      <c r="B27" s="86" t="s">
        <v>126</v>
      </c>
      <c r="C27" s="87">
        <v>14</v>
      </c>
      <c r="D27" s="107" t="str">
        <f>F3</f>
        <v>Prosecco team</v>
      </c>
      <c r="E27" s="116" t="s">
        <v>10</v>
      </c>
      <c r="F27" s="109" t="str">
        <f>F4</f>
        <v>Náplavky</v>
      </c>
    </row>
    <row r="28" spans="1:6" ht="15" x14ac:dyDescent="0.2">
      <c r="A28" s="105" t="s">
        <v>111</v>
      </c>
      <c r="B28" s="92" t="s">
        <v>126</v>
      </c>
      <c r="C28" s="88">
        <v>15</v>
      </c>
      <c r="D28" s="110" t="str">
        <f>F5</f>
        <v>Slepý střeva</v>
      </c>
      <c r="E28" s="111" t="s">
        <v>10</v>
      </c>
      <c r="F28" s="112" t="str">
        <f>D6</f>
        <v>Jezinky</v>
      </c>
    </row>
    <row r="29" spans="1:6" ht="15" x14ac:dyDescent="0.2">
      <c r="A29" s="105" t="s">
        <v>111</v>
      </c>
      <c r="B29" s="92" t="s">
        <v>126</v>
      </c>
      <c r="C29" s="88">
        <v>16</v>
      </c>
      <c r="D29" s="110" t="str">
        <f>F6</f>
        <v>Švestky</v>
      </c>
      <c r="E29" s="111" t="s">
        <v>10</v>
      </c>
      <c r="F29" s="112" t="str">
        <f>D5</f>
        <v>Dream team</v>
      </c>
    </row>
    <row r="30" spans="1:6" ht="15.75" thickBot="1" x14ac:dyDescent="0.25">
      <c r="A30" s="106" t="s">
        <v>111</v>
      </c>
      <c r="B30" s="122" t="s">
        <v>126</v>
      </c>
      <c r="C30" s="90">
        <v>17</v>
      </c>
      <c r="D30" s="113" t="str">
        <f>D4</f>
        <v>Tonka team</v>
      </c>
      <c r="E30" s="114" t="s">
        <v>10</v>
      </c>
      <c r="F30" s="115" t="str">
        <f>D3</f>
        <v>GS Rebel</v>
      </c>
    </row>
    <row r="31" spans="1:6" ht="13.5" thickBot="1" x14ac:dyDescent="0.25">
      <c r="B31" s="85"/>
      <c r="C31" s="91"/>
      <c r="D31" s="117"/>
      <c r="E31" s="117"/>
      <c r="F31" s="117"/>
    </row>
    <row r="32" spans="1:6" ht="16.5" thickBot="1" x14ac:dyDescent="0.25">
      <c r="B32" s="118" t="s">
        <v>7</v>
      </c>
      <c r="C32" s="120" t="s">
        <v>8</v>
      </c>
      <c r="D32" s="150" t="s">
        <v>14</v>
      </c>
      <c r="E32" s="150"/>
      <c r="F32" s="151"/>
    </row>
    <row r="33" spans="1:6" ht="15" x14ac:dyDescent="0.2">
      <c r="A33" s="135" t="s">
        <v>127</v>
      </c>
      <c r="B33" s="138" t="s">
        <v>128</v>
      </c>
      <c r="C33" s="132">
        <v>18</v>
      </c>
      <c r="D33" s="107" t="str">
        <f>D3</f>
        <v>GS Rebel</v>
      </c>
      <c r="E33" s="108" t="s">
        <v>10</v>
      </c>
      <c r="F33" s="109" t="str">
        <f>D5</f>
        <v>Dream team</v>
      </c>
    </row>
    <row r="34" spans="1:6" ht="15" x14ac:dyDescent="0.2">
      <c r="A34" s="137" t="s">
        <v>127</v>
      </c>
      <c r="B34" s="138" t="s">
        <v>128</v>
      </c>
      <c r="C34" s="130">
        <v>19</v>
      </c>
      <c r="D34" s="110" t="str">
        <f>D6</f>
        <v>Jezinky</v>
      </c>
      <c r="E34" s="111" t="s">
        <v>10</v>
      </c>
      <c r="F34" s="112" t="str">
        <f>D4</f>
        <v>Tonka team</v>
      </c>
    </row>
    <row r="35" spans="1:6" ht="15" x14ac:dyDescent="0.2">
      <c r="A35" s="105" t="s">
        <v>127</v>
      </c>
      <c r="B35" s="86" t="s">
        <v>128</v>
      </c>
      <c r="C35" s="88">
        <v>17</v>
      </c>
      <c r="D35" s="110" t="str">
        <f>F3</f>
        <v>Prosecco team</v>
      </c>
      <c r="E35" s="111" t="s">
        <v>10</v>
      </c>
      <c r="F35" s="112" t="str">
        <f>F5</f>
        <v>Slepý střeva</v>
      </c>
    </row>
    <row r="36" spans="1:6" ht="15.75" thickBot="1" x14ac:dyDescent="0.25">
      <c r="A36" s="106" t="s">
        <v>127</v>
      </c>
      <c r="B36" s="89" t="s">
        <v>128</v>
      </c>
      <c r="C36" s="90">
        <v>16</v>
      </c>
      <c r="D36" s="113" t="str">
        <f>F6</f>
        <v>Švestky</v>
      </c>
      <c r="E36" s="114" t="s">
        <v>10</v>
      </c>
      <c r="F36" s="115" t="str">
        <f>F4</f>
        <v>Náplavky</v>
      </c>
    </row>
    <row r="37" spans="1:6" ht="13.5" thickBot="1" x14ac:dyDescent="0.25">
      <c r="B37" s="85"/>
      <c r="C37" s="91"/>
      <c r="D37" s="117"/>
      <c r="E37" s="117"/>
      <c r="F37" s="117"/>
    </row>
    <row r="38" spans="1:6" ht="16.5" thickBot="1" x14ac:dyDescent="0.25">
      <c r="B38" s="118" t="s">
        <v>7</v>
      </c>
      <c r="C38" s="120" t="s">
        <v>8</v>
      </c>
      <c r="D38" s="152" t="s">
        <v>15</v>
      </c>
      <c r="E38" s="150"/>
      <c r="F38" s="151"/>
    </row>
    <row r="39" spans="1:6" ht="15" x14ac:dyDescent="0.2">
      <c r="A39" s="104" t="s">
        <v>97</v>
      </c>
      <c r="B39" s="93" t="s">
        <v>103</v>
      </c>
      <c r="C39" s="123">
        <v>20</v>
      </c>
      <c r="D39" s="107" t="str">
        <f>D3</f>
        <v>GS Rebel</v>
      </c>
      <c r="E39" s="116" t="s">
        <v>10</v>
      </c>
      <c r="F39" s="109" t="str">
        <f>F3</f>
        <v>Prosecco team</v>
      </c>
    </row>
    <row r="40" spans="1:6" ht="15" x14ac:dyDescent="0.2">
      <c r="A40" s="105" t="s">
        <v>97</v>
      </c>
      <c r="B40" s="86" t="s">
        <v>103</v>
      </c>
      <c r="C40" s="124">
        <v>21</v>
      </c>
      <c r="D40" s="110" t="str">
        <f>F4</f>
        <v>Náplavky</v>
      </c>
      <c r="E40" s="111" t="s">
        <v>10</v>
      </c>
      <c r="F40" s="112" t="str">
        <f>D4</f>
        <v>Tonka team</v>
      </c>
    </row>
    <row r="41" spans="1:6" ht="15" x14ac:dyDescent="0.2">
      <c r="A41" s="105" t="s">
        <v>99</v>
      </c>
      <c r="B41" s="96" t="s">
        <v>129</v>
      </c>
      <c r="C41" s="124">
        <v>20</v>
      </c>
      <c r="D41" s="110" t="str">
        <f>D5</f>
        <v>Dream team</v>
      </c>
      <c r="E41" s="111" t="s">
        <v>10</v>
      </c>
      <c r="F41" s="112" t="str">
        <f>F5</f>
        <v>Slepý střeva</v>
      </c>
    </row>
    <row r="42" spans="1:6" ht="15.75" thickBot="1" x14ac:dyDescent="0.25">
      <c r="A42" s="106" t="s">
        <v>99</v>
      </c>
      <c r="B42" s="95" t="s">
        <v>129</v>
      </c>
      <c r="C42" s="125">
        <v>21</v>
      </c>
      <c r="D42" s="113" t="str">
        <f>D6</f>
        <v>Jezinky</v>
      </c>
      <c r="E42" s="114" t="s">
        <v>10</v>
      </c>
      <c r="F42" s="115" t="str">
        <f>F6</f>
        <v>Švestky</v>
      </c>
    </row>
    <row r="43" spans="1:6" ht="13.5" thickBot="1" x14ac:dyDescent="0.25">
      <c r="B43" s="85"/>
      <c r="C43" s="91"/>
      <c r="D43" s="117"/>
      <c r="E43" s="117"/>
      <c r="F43" s="117"/>
    </row>
    <row r="44" spans="1:6" ht="16.5" thickBot="1" x14ac:dyDescent="0.25">
      <c r="B44" s="118" t="s">
        <v>7</v>
      </c>
      <c r="C44" s="120" t="s">
        <v>8</v>
      </c>
      <c r="D44" s="150" t="s">
        <v>16</v>
      </c>
      <c r="E44" s="150"/>
      <c r="F44" s="151"/>
    </row>
    <row r="45" spans="1:6" ht="15" x14ac:dyDescent="0.2">
      <c r="A45" s="104" t="s">
        <v>99</v>
      </c>
      <c r="B45" s="93" t="s">
        <v>130</v>
      </c>
      <c r="C45" s="94">
        <v>16</v>
      </c>
      <c r="D45" s="107" t="str">
        <f>D5</f>
        <v>Dream team</v>
      </c>
      <c r="E45" s="108" t="s">
        <v>10</v>
      </c>
      <c r="F45" s="109" t="str">
        <f>F3</f>
        <v>Prosecco team</v>
      </c>
    </row>
    <row r="46" spans="1:6" ht="15" x14ac:dyDescent="0.2">
      <c r="A46" s="105" t="s">
        <v>99</v>
      </c>
      <c r="B46" s="86" t="s">
        <v>130</v>
      </c>
      <c r="C46" s="88">
        <v>17</v>
      </c>
      <c r="D46" s="110" t="str">
        <f>D4</f>
        <v>Tonka team</v>
      </c>
      <c r="E46" s="111" t="s">
        <v>10</v>
      </c>
      <c r="F46" s="112" t="str">
        <f>F6</f>
        <v>Švestky</v>
      </c>
    </row>
    <row r="47" spans="1:6" ht="15" x14ac:dyDescent="0.2">
      <c r="A47" s="105" t="s">
        <v>99</v>
      </c>
      <c r="B47" s="86" t="s">
        <v>130</v>
      </c>
      <c r="C47" s="88">
        <v>18</v>
      </c>
      <c r="D47" s="110" t="str">
        <f>F5</f>
        <v>Slepý střeva</v>
      </c>
      <c r="E47" s="111" t="s">
        <v>10</v>
      </c>
      <c r="F47" s="112" t="str">
        <f>D3</f>
        <v>GS Rebel</v>
      </c>
    </row>
    <row r="48" spans="1:6" ht="15.75" thickBot="1" x14ac:dyDescent="0.25">
      <c r="A48" s="106" t="s">
        <v>99</v>
      </c>
      <c r="B48" s="95" t="s">
        <v>130</v>
      </c>
      <c r="C48" s="90">
        <v>19</v>
      </c>
      <c r="D48" s="113" t="str">
        <f>F4</f>
        <v>Náplavky</v>
      </c>
      <c r="E48" s="114" t="s">
        <v>10</v>
      </c>
      <c r="F48" s="115" t="str">
        <f>D6</f>
        <v>Jezinky</v>
      </c>
    </row>
  </sheetData>
  <mergeCells count="9">
    <mergeCell ref="B1:F1"/>
    <mergeCell ref="D44:F44"/>
    <mergeCell ref="B3:C6"/>
    <mergeCell ref="D8:F8"/>
    <mergeCell ref="D14:F14"/>
    <mergeCell ref="D20:F20"/>
    <mergeCell ref="D26:F26"/>
    <mergeCell ref="D32:F32"/>
    <mergeCell ref="D38:F38"/>
  </mergeCells>
  <pageMargins left="0.31496062992125984" right="0" top="0.78740157480314965" bottom="0.78740157480314965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48"/>
  <sheetViews>
    <sheetView workbookViewId="0">
      <selection sqref="A1:IV65536"/>
    </sheetView>
  </sheetViews>
  <sheetFormatPr defaultRowHeight="12.75" x14ac:dyDescent="0.2"/>
  <cols>
    <col min="6" max="6" width="30.140625" customWidth="1"/>
    <col min="7" max="7" width="3.28515625" customWidth="1"/>
    <col min="8" max="8" width="30.140625" customWidth="1"/>
  </cols>
  <sheetData>
    <row r="1" spans="1:8" ht="23.25" x14ac:dyDescent="0.2">
      <c r="A1" s="102" t="s">
        <v>0</v>
      </c>
      <c r="B1" s="102"/>
      <c r="C1" s="102"/>
      <c r="D1" s="102"/>
      <c r="E1" s="102"/>
      <c r="F1" s="102"/>
      <c r="G1" s="102"/>
      <c r="H1" s="102"/>
    </row>
    <row r="2" spans="1:8" x14ac:dyDescent="0.2">
      <c r="A2" s="1"/>
      <c r="B2" s="1"/>
      <c r="C2" s="1"/>
      <c r="D2" s="1"/>
      <c r="E2" s="1"/>
      <c r="F2" s="1"/>
      <c r="G2" s="1"/>
      <c r="H2" s="1"/>
    </row>
    <row r="3" spans="1:8" ht="15" x14ac:dyDescent="0.2">
      <c r="A3" s="1"/>
      <c r="B3" s="1"/>
      <c r="C3" s="1"/>
      <c r="D3" s="1"/>
      <c r="E3" s="1">
        <v>1</v>
      </c>
      <c r="F3" s="2" t="s">
        <v>6</v>
      </c>
      <c r="G3" s="3"/>
      <c r="H3" s="2" t="s">
        <v>64</v>
      </c>
    </row>
    <row r="4" spans="1:8" ht="15" x14ac:dyDescent="0.2">
      <c r="A4" s="1"/>
      <c r="B4" s="1"/>
      <c r="C4" s="1"/>
      <c r="D4" s="1"/>
      <c r="E4" s="1">
        <v>2</v>
      </c>
      <c r="F4" s="2" t="s">
        <v>2</v>
      </c>
      <c r="G4" s="3"/>
      <c r="H4" s="2" t="s">
        <v>65</v>
      </c>
    </row>
    <row r="5" spans="1:8" ht="15" x14ac:dyDescent="0.2">
      <c r="A5" s="1"/>
      <c r="B5" s="1"/>
      <c r="C5" s="1"/>
      <c r="D5" s="1"/>
      <c r="E5" s="1">
        <v>3</v>
      </c>
      <c r="F5" s="2" t="s">
        <v>66</v>
      </c>
      <c r="G5" s="3"/>
      <c r="H5" s="2" t="s">
        <v>4</v>
      </c>
    </row>
    <row r="6" spans="1:8" ht="15" x14ac:dyDescent="0.2">
      <c r="A6" s="1"/>
      <c r="B6" s="1"/>
      <c r="C6" s="1"/>
      <c r="D6" s="1"/>
      <c r="E6" s="1">
        <v>4</v>
      </c>
      <c r="F6" s="2" t="s">
        <v>22</v>
      </c>
      <c r="G6" s="3"/>
      <c r="H6" s="2" t="s">
        <v>67</v>
      </c>
    </row>
    <row r="7" spans="1:8" ht="13.5" thickBot="1" x14ac:dyDescent="0.25">
      <c r="A7" s="1"/>
      <c r="B7" s="1"/>
      <c r="C7" s="1"/>
      <c r="D7" s="1"/>
      <c r="E7" s="1"/>
      <c r="F7" s="1"/>
      <c r="G7" s="1"/>
      <c r="H7" s="1"/>
    </row>
    <row r="8" spans="1:8" ht="16.5" thickBot="1" x14ac:dyDescent="0.25">
      <c r="A8" s="4" t="s">
        <v>7</v>
      </c>
      <c r="B8" s="5" t="s">
        <v>8</v>
      </c>
      <c r="C8" s="6" t="s">
        <v>68</v>
      </c>
      <c r="D8" s="7"/>
      <c r="E8" s="8"/>
      <c r="F8" s="99" t="s">
        <v>9</v>
      </c>
      <c r="G8" s="99"/>
      <c r="H8" s="100"/>
    </row>
    <row r="9" spans="1:8" ht="15" x14ac:dyDescent="0.2">
      <c r="A9" s="9"/>
      <c r="B9" s="10"/>
      <c r="C9" s="11">
        <v>8</v>
      </c>
      <c r="D9" s="12" t="s">
        <v>69</v>
      </c>
      <c r="E9" s="13">
        <v>1</v>
      </c>
      <c r="F9" s="14" t="str">
        <f>H6</f>
        <v>CKK Lhota</v>
      </c>
      <c r="G9" s="15" t="s">
        <v>10</v>
      </c>
      <c r="H9" s="16" t="str">
        <f>F3</f>
        <v>REAL Dobruška</v>
      </c>
    </row>
    <row r="10" spans="1:8" ht="15" x14ac:dyDescent="0.2">
      <c r="A10" s="9"/>
      <c r="B10" s="17"/>
      <c r="C10" s="18">
        <v>7</v>
      </c>
      <c r="D10" s="19" t="s">
        <v>69</v>
      </c>
      <c r="E10" s="20">
        <v>2</v>
      </c>
      <c r="F10" s="21" t="str">
        <f>H5</f>
        <v>MARTA Dobruška A</v>
      </c>
      <c r="G10" s="22" t="s">
        <v>10</v>
      </c>
      <c r="H10" s="23" t="str">
        <f>F4</f>
        <v>DONAP Česká Skalice</v>
      </c>
    </row>
    <row r="11" spans="1:8" ht="15" x14ac:dyDescent="0.2">
      <c r="A11" s="9"/>
      <c r="B11" s="17"/>
      <c r="C11" s="18">
        <v>6</v>
      </c>
      <c r="D11" s="19" t="s">
        <v>69</v>
      </c>
      <c r="E11" s="20">
        <v>3</v>
      </c>
      <c r="F11" s="21" t="str">
        <f>H4</f>
        <v>Stavebniny BUSPOL Č.K.</v>
      </c>
      <c r="G11" s="22" t="s">
        <v>10</v>
      </c>
      <c r="H11" s="23" t="str">
        <f>F5</f>
        <v>Primátor Náchod</v>
      </c>
    </row>
    <row r="12" spans="1:8" ht="15.75" thickBot="1" x14ac:dyDescent="0.25">
      <c r="A12" s="24"/>
      <c r="B12" s="25"/>
      <c r="C12" s="26">
        <v>5</v>
      </c>
      <c r="D12" s="27" t="s">
        <v>69</v>
      </c>
      <c r="E12" s="28">
        <v>4</v>
      </c>
      <c r="F12" s="29" t="str">
        <f>H3</f>
        <v>KSK Průhon A</v>
      </c>
      <c r="G12" s="30" t="s">
        <v>10</v>
      </c>
      <c r="H12" s="31" t="str">
        <f>F6</f>
        <v>Motovidla od Bělidla</v>
      </c>
    </row>
    <row r="13" spans="1:8" ht="13.5" thickBot="1" x14ac:dyDescent="0.25">
      <c r="A13" s="1"/>
      <c r="B13" s="32"/>
      <c r="C13" s="1"/>
      <c r="D13" s="1"/>
      <c r="E13" s="1"/>
      <c r="F13" s="1"/>
      <c r="G13" s="1"/>
      <c r="H13" s="1"/>
    </row>
    <row r="14" spans="1:8" ht="16.5" thickBot="1" x14ac:dyDescent="0.25">
      <c r="A14" s="4" t="s">
        <v>7</v>
      </c>
      <c r="B14" s="33" t="s">
        <v>8</v>
      </c>
      <c r="C14" s="6" t="s">
        <v>68</v>
      </c>
      <c r="D14" s="7"/>
      <c r="E14" s="8"/>
      <c r="F14" s="99" t="s">
        <v>11</v>
      </c>
      <c r="G14" s="99"/>
      <c r="H14" s="100"/>
    </row>
    <row r="15" spans="1:8" ht="15" x14ac:dyDescent="0.2">
      <c r="A15" s="9"/>
      <c r="B15" s="10"/>
      <c r="C15" s="11">
        <v>7</v>
      </c>
      <c r="D15" s="12" t="s">
        <v>69</v>
      </c>
      <c r="E15" s="13">
        <v>8</v>
      </c>
      <c r="F15" s="14" t="str">
        <f>H5</f>
        <v>MARTA Dobruška A</v>
      </c>
      <c r="G15" s="12" t="s">
        <v>10</v>
      </c>
      <c r="H15" s="16" t="str">
        <f>H6</f>
        <v>CKK Lhota</v>
      </c>
    </row>
    <row r="16" spans="1:8" ht="15" x14ac:dyDescent="0.2">
      <c r="A16" s="34"/>
      <c r="B16" s="17"/>
      <c r="C16" s="18">
        <v>1</v>
      </c>
      <c r="D16" s="19" t="s">
        <v>69</v>
      </c>
      <c r="E16" s="20">
        <v>6</v>
      </c>
      <c r="F16" s="21" t="str">
        <f>F3</f>
        <v>REAL Dobruška</v>
      </c>
      <c r="G16" s="22" t="s">
        <v>10</v>
      </c>
      <c r="H16" s="23" t="str">
        <f>H4</f>
        <v>Stavebniny BUSPOL Č.K.</v>
      </c>
    </row>
    <row r="17" spans="1:8" ht="15" x14ac:dyDescent="0.2">
      <c r="A17" s="34"/>
      <c r="B17" s="17"/>
      <c r="C17" s="18">
        <v>2</v>
      </c>
      <c r="D17" s="19" t="s">
        <v>69</v>
      </c>
      <c r="E17" s="20">
        <v>5</v>
      </c>
      <c r="F17" s="21" t="str">
        <f>F4</f>
        <v>DONAP Česká Skalice</v>
      </c>
      <c r="G17" s="22" t="s">
        <v>10</v>
      </c>
      <c r="H17" s="23" t="str">
        <f>H3</f>
        <v>KSK Průhon A</v>
      </c>
    </row>
    <row r="18" spans="1:8" ht="15.75" thickBot="1" x14ac:dyDescent="0.25">
      <c r="A18" s="24"/>
      <c r="B18" s="25"/>
      <c r="C18" s="26">
        <v>4</v>
      </c>
      <c r="D18" s="27" t="s">
        <v>69</v>
      </c>
      <c r="E18" s="28">
        <v>3</v>
      </c>
      <c r="F18" s="29" t="str">
        <f>F6</f>
        <v>Motovidla od Bělidla</v>
      </c>
      <c r="G18" s="30" t="s">
        <v>10</v>
      </c>
      <c r="H18" s="31" t="str">
        <f>F5</f>
        <v>Primátor Náchod</v>
      </c>
    </row>
    <row r="19" spans="1:8" ht="13.5" thickBot="1" x14ac:dyDescent="0.25">
      <c r="A19" s="1"/>
      <c r="B19" s="32"/>
      <c r="C19" s="1"/>
      <c r="D19" s="1"/>
      <c r="E19" s="1"/>
      <c r="F19" s="1"/>
      <c r="G19" s="1"/>
      <c r="H19" s="1"/>
    </row>
    <row r="20" spans="1:8" ht="16.5" thickBot="1" x14ac:dyDescent="0.25">
      <c r="A20" s="4" t="s">
        <v>7</v>
      </c>
      <c r="B20" s="33" t="s">
        <v>8</v>
      </c>
      <c r="C20" s="6" t="s">
        <v>68</v>
      </c>
      <c r="D20" s="7"/>
      <c r="E20" s="8"/>
      <c r="F20" s="99" t="s">
        <v>12</v>
      </c>
      <c r="G20" s="99"/>
      <c r="H20" s="100"/>
    </row>
    <row r="21" spans="1:8" ht="15" x14ac:dyDescent="0.2">
      <c r="A21" s="35"/>
      <c r="B21" s="36"/>
      <c r="C21" s="11">
        <v>6</v>
      </c>
      <c r="D21" s="12" t="s">
        <v>69</v>
      </c>
      <c r="E21" s="13">
        <v>7</v>
      </c>
      <c r="F21" s="14" t="str">
        <f>H4</f>
        <v>Stavebniny BUSPOL Č.K.</v>
      </c>
      <c r="G21" s="12" t="s">
        <v>10</v>
      </c>
      <c r="H21" s="16" t="str">
        <f>H5</f>
        <v>MARTA Dobruška A</v>
      </c>
    </row>
    <row r="22" spans="1:8" ht="15" x14ac:dyDescent="0.2">
      <c r="A22" s="9"/>
      <c r="B22" s="17"/>
      <c r="C22" s="18">
        <v>5</v>
      </c>
      <c r="D22" s="19" t="s">
        <v>69</v>
      </c>
      <c r="E22" s="20">
        <v>8</v>
      </c>
      <c r="F22" s="21" t="str">
        <f>H3</f>
        <v>KSK Průhon A</v>
      </c>
      <c r="G22" s="22" t="s">
        <v>10</v>
      </c>
      <c r="H22" s="23" t="str">
        <f>H6</f>
        <v>CKK Lhota</v>
      </c>
    </row>
    <row r="23" spans="1:8" ht="15" x14ac:dyDescent="0.2">
      <c r="A23" s="9"/>
      <c r="B23" s="17"/>
      <c r="C23" s="18">
        <v>4</v>
      </c>
      <c r="D23" s="19" t="s">
        <v>69</v>
      </c>
      <c r="E23" s="20">
        <v>1</v>
      </c>
      <c r="F23" s="21" t="str">
        <f>F6</f>
        <v>Motovidla od Bělidla</v>
      </c>
      <c r="G23" s="22" t="s">
        <v>10</v>
      </c>
      <c r="H23" s="23" t="str">
        <f>F3</f>
        <v>REAL Dobruška</v>
      </c>
    </row>
    <row r="24" spans="1:8" ht="15.75" thickBot="1" x14ac:dyDescent="0.25">
      <c r="A24" s="37"/>
      <c r="B24" s="25"/>
      <c r="C24" s="26">
        <v>3</v>
      </c>
      <c r="D24" s="27" t="s">
        <v>69</v>
      </c>
      <c r="E24" s="28">
        <v>2</v>
      </c>
      <c r="F24" s="29" t="str">
        <f>F5</f>
        <v>Primátor Náchod</v>
      </c>
      <c r="G24" s="30" t="s">
        <v>10</v>
      </c>
      <c r="H24" s="31" t="str">
        <f>F4</f>
        <v>DONAP Česká Skalice</v>
      </c>
    </row>
    <row r="25" spans="1:8" ht="13.5" thickBot="1" x14ac:dyDescent="0.25">
      <c r="A25" s="1"/>
      <c r="B25" s="32"/>
      <c r="C25" s="1"/>
      <c r="D25" s="1"/>
      <c r="E25" s="1"/>
      <c r="F25" s="1"/>
      <c r="G25" s="1"/>
      <c r="H25" s="1"/>
    </row>
    <row r="26" spans="1:8" ht="16.5" thickBot="1" x14ac:dyDescent="0.25">
      <c r="A26" s="4" t="s">
        <v>7</v>
      </c>
      <c r="B26" s="33" t="s">
        <v>8</v>
      </c>
      <c r="C26" s="6" t="s">
        <v>68</v>
      </c>
      <c r="D26" s="7"/>
      <c r="E26" s="8"/>
      <c r="F26" s="99" t="s">
        <v>13</v>
      </c>
      <c r="G26" s="99"/>
      <c r="H26" s="100"/>
    </row>
    <row r="27" spans="1:8" ht="15" x14ac:dyDescent="0.2">
      <c r="A27" s="9"/>
      <c r="B27" s="10"/>
      <c r="C27" s="11">
        <v>5</v>
      </c>
      <c r="D27" s="12" t="s">
        <v>69</v>
      </c>
      <c r="E27" s="13">
        <v>6</v>
      </c>
      <c r="F27" s="14" t="str">
        <f>H3</f>
        <v>KSK Průhon A</v>
      </c>
      <c r="G27" s="12" t="s">
        <v>10</v>
      </c>
      <c r="H27" s="16" t="str">
        <f>H4</f>
        <v>Stavebniny BUSPOL Č.K.</v>
      </c>
    </row>
    <row r="28" spans="1:8" ht="15" x14ac:dyDescent="0.2">
      <c r="A28" s="34"/>
      <c r="B28" s="17"/>
      <c r="C28" s="18">
        <v>7</v>
      </c>
      <c r="D28" s="19" t="s">
        <v>69</v>
      </c>
      <c r="E28" s="20">
        <v>4</v>
      </c>
      <c r="F28" s="21" t="str">
        <f>H5</f>
        <v>MARTA Dobruška A</v>
      </c>
      <c r="G28" s="22" t="s">
        <v>10</v>
      </c>
      <c r="H28" s="23" t="str">
        <f>F6</f>
        <v>Motovidla od Bělidla</v>
      </c>
    </row>
    <row r="29" spans="1:8" ht="15" x14ac:dyDescent="0.2">
      <c r="A29" s="34"/>
      <c r="B29" s="17"/>
      <c r="C29" s="18">
        <v>8</v>
      </c>
      <c r="D29" s="19" t="s">
        <v>69</v>
      </c>
      <c r="E29" s="20">
        <v>3</v>
      </c>
      <c r="F29" s="21" t="str">
        <f>H6</f>
        <v>CKK Lhota</v>
      </c>
      <c r="G29" s="22" t="s">
        <v>10</v>
      </c>
      <c r="H29" s="23" t="str">
        <f>F5</f>
        <v>Primátor Náchod</v>
      </c>
    </row>
    <row r="30" spans="1:8" ht="15.75" thickBot="1" x14ac:dyDescent="0.25">
      <c r="A30" s="24"/>
      <c r="B30" s="25"/>
      <c r="C30" s="26">
        <v>2</v>
      </c>
      <c r="D30" s="27" t="s">
        <v>69</v>
      </c>
      <c r="E30" s="28">
        <v>1</v>
      </c>
      <c r="F30" s="29" t="str">
        <f>F4</f>
        <v>DONAP Česká Skalice</v>
      </c>
      <c r="G30" s="30" t="s">
        <v>10</v>
      </c>
      <c r="H30" s="31" t="str">
        <f>F3</f>
        <v>REAL Dobruška</v>
      </c>
    </row>
    <row r="31" spans="1:8" ht="13.5" thickBot="1" x14ac:dyDescent="0.25">
      <c r="A31" s="1"/>
      <c r="B31" s="32"/>
      <c r="C31" s="1"/>
      <c r="D31" s="1"/>
      <c r="E31" s="1"/>
      <c r="F31" s="1"/>
      <c r="G31" s="1"/>
      <c r="H31" s="1"/>
    </row>
    <row r="32" spans="1:8" ht="16.5" thickBot="1" x14ac:dyDescent="0.25">
      <c r="A32" s="4" t="s">
        <v>7</v>
      </c>
      <c r="B32" s="33" t="s">
        <v>8</v>
      </c>
      <c r="C32" s="6" t="s">
        <v>68</v>
      </c>
      <c r="D32" s="7"/>
      <c r="E32" s="8"/>
      <c r="F32" s="99" t="s">
        <v>14</v>
      </c>
      <c r="G32" s="99"/>
      <c r="H32" s="100"/>
    </row>
    <row r="33" spans="1:8" ht="15" x14ac:dyDescent="0.2">
      <c r="A33" s="9"/>
      <c r="B33" s="10"/>
      <c r="C33" s="11">
        <v>1</v>
      </c>
      <c r="D33" s="12" t="s">
        <v>69</v>
      </c>
      <c r="E33" s="13">
        <v>3</v>
      </c>
      <c r="F33" s="14" t="str">
        <f>F3</f>
        <v>REAL Dobruška</v>
      </c>
      <c r="G33" s="15" t="s">
        <v>10</v>
      </c>
      <c r="H33" s="16" t="str">
        <f>F5</f>
        <v>Primátor Náchod</v>
      </c>
    </row>
    <row r="34" spans="1:8" ht="15" x14ac:dyDescent="0.2">
      <c r="A34" s="9"/>
      <c r="B34" s="17"/>
      <c r="C34" s="18">
        <v>4</v>
      </c>
      <c r="D34" s="19" t="s">
        <v>69</v>
      </c>
      <c r="E34" s="20">
        <v>2</v>
      </c>
      <c r="F34" s="21" t="str">
        <f>F6</f>
        <v>Motovidla od Bělidla</v>
      </c>
      <c r="G34" s="22" t="s">
        <v>10</v>
      </c>
      <c r="H34" s="23" t="str">
        <f>F4</f>
        <v>DONAP Česká Skalice</v>
      </c>
    </row>
    <row r="35" spans="1:8" ht="15" x14ac:dyDescent="0.2">
      <c r="A35" s="9"/>
      <c r="B35" s="17"/>
      <c r="C35" s="18">
        <v>5</v>
      </c>
      <c r="D35" s="19" t="s">
        <v>69</v>
      </c>
      <c r="E35" s="20">
        <v>7</v>
      </c>
      <c r="F35" s="21" t="str">
        <f>H3</f>
        <v>KSK Průhon A</v>
      </c>
      <c r="G35" s="22" t="s">
        <v>10</v>
      </c>
      <c r="H35" s="23" t="str">
        <f>H5</f>
        <v>MARTA Dobruška A</v>
      </c>
    </row>
    <row r="36" spans="1:8" ht="15.75" thickBot="1" x14ac:dyDescent="0.25">
      <c r="A36" s="24"/>
      <c r="B36" s="25"/>
      <c r="C36" s="26">
        <v>8</v>
      </c>
      <c r="D36" s="27" t="s">
        <v>69</v>
      </c>
      <c r="E36" s="28">
        <v>6</v>
      </c>
      <c r="F36" s="29" t="str">
        <f>H6</f>
        <v>CKK Lhota</v>
      </c>
      <c r="G36" s="30" t="s">
        <v>10</v>
      </c>
      <c r="H36" s="31" t="str">
        <f>H4</f>
        <v>Stavebniny BUSPOL Č.K.</v>
      </c>
    </row>
    <row r="37" spans="1:8" ht="13.5" thickBot="1" x14ac:dyDescent="0.25">
      <c r="A37" s="1"/>
      <c r="B37" s="32"/>
      <c r="C37" s="1"/>
      <c r="D37" s="1"/>
      <c r="E37" s="1"/>
      <c r="F37" s="1"/>
      <c r="G37" s="1"/>
      <c r="H37" s="1"/>
    </row>
    <row r="38" spans="1:8" ht="16.5" thickBot="1" x14ac:dyDescent="0.25">
      <c r="A38" s="4" t="s">
        <v>7</v>
      </c>
      <c r="B38" s="33" t="s">
        <v>8</v>
      </c>
      <c r="C38" s="6" t="s">
        <v>68</v>
      </c>
      <c r="D38" s="7"/>
      <c r="E38" s="8"/>
      <c r="F38" s="101" t="s">
        <v>15</v>
      </c>
      <c r="G38" s="99"/>
      <c r="H38" s="100"/>
    </row>
    <row r="39" spans="1:8" ht="15" x14ac:dyDescent="0.2">
      <c r="A39" s="35"/>
      <c r="B39" s="36"/>
      <c r="C39" s="11">
        <v>1</v>
      </c>
      <c r="D39" s="12" t="s">
        <v>69</v>
      </c>
      <c r="E39" s="13">
        <v>5</v>
      </c>
      <c r="F39" s="14" t="str">
        <f>F3</f>
        <v>REAL Dobruška</v>
      </c>
      <c r="G39" s="12" t="s">
        <v>10</v>
      </c>
      <c r="H39" s="16" t="str">
        <f>H3</f>
        <v>KSK Průhon A</v>
      </c>
    </row>
    <row r="40" spans="1:8" ht="15" x14ac:dyDescent="0.2">
      <c r="A40" s="9"/>
      <c r="B40" s="17"/>
      <c r="C40" s="18">
        <v>6</v>
      </c>
      <c r="D40" s="19" t="s">
        <v>69</v>
      </c>
      <c r="E40" s="20">
        <v>2</v>
      </c>
      <c r="F40" s="21" t="str">
        <f>H4</f>
        <v>Stavebniny BUSPOL Č.K.</v>
      </c>
      <c r="G40" s="22" t="s">
        <v>10</v>
      </c>
      <c r="H40" s="23" t="str">
        <f>F4</f>
        <v>DONAP Česká Skalice</v>
      </c>
    </row>
    <row r="41" spans="1:8" ht="15" x14ac:dyDescent="0.2">
      <c r="A41" s="9"/>
      <c r="B41" s="17"/>
      <c r="C41" s="18">
        <v>3</v>
      </c>
      <c r="D41" s="19" t="s">
        <v>69</v>
      </c>
      <c r="E41" s="20">
        <v>7</v>
      </c>
      <c r="F41" s="21" t="str">
        <f>F5</f>
        <v>Primátor Náchod</v>
      </c>
      <c r="G41" s="22" t="s">
        <v>10</v>
      </c>
      <c r="H41" s="23" t="str">
        <f>H5</f>
        <v>MARTA Dobruška A</v>
      </c>
    </row>
    <row r="42" spans="1:8" ht="15.75" thickBot="1" x14ac:dyDescent="0.25">
      <c r="A42" s="37"/>
      <c r="B42" s="25"/>
      <c r="C42" s="26">
        <v>4</v>
      </c>
      <c r="D42" s="27" t="s">
        <v>69</v>
      </c>
      <c r="E42" s="28">
        <v>8</v>
      </c>
      <c r="F42" s="29" t="str">
        <f>F6</f>
        <v>Motovidla od Bělidla</v>
      </c>
      <c r="G42" s="30" t="s">
        <v>10</v>
      </c>
      <c r="H42" s="31" t="str">
        <f>H6</f>
        <v>CKK Lhota</v>
      </c>
    </row>
    <row r="43" spans="1:8" ht="13.5" thickBot="1" x14ac:dyDescent="0.25">
      <c r="A43" s="1"/>
      <c r="B43" s="32"/>
      <c r="C43" s="1"/>
      <c r="D43" s="1"/>
      <c r="E43" s="1"/>
      <c r="F43" s="1"/>
      <c r="G43" s="1"/>
      <c r="H43" s="1"/>
    </row>
    <row r="44" spans="1:8" ht="16.5" thickBot="1" x14ac:dyDescent="0.25">
      <c r="A44" s="4" t="s">
        <v>7</v>
      </c>
      <c r="B44" s="33" t="s">
        <v>8</v>
      </c>
      <c r="C44" s="6" t="s">
        <v>68</v>
      </c>
      <c r="D44" s="7"/>
      <c r="E44" s="8"/>
      <c r="F44" s="99" t="s">
        <v>16</v>
      </c>
      <c r="G44" s="99"/>
      <c r="H44" s="100"/>
    </row>
    <row r="45" spans="1:8" ht="15" x14ac:dyDescent="0.2">
      <c r="A45" s="35"/>
      <c r="B45" s="36"/>
      <c r="C45" s="11">
        <v>3</v>
      </c>
      <c r="D45" s="12" t="s">
        <v>69</v>
      </c>
      <c r="E45" s="13">
        <v>5</v>
      </c>
      <c r="F45" s="14" t="str">
        <f>F5</f>
        <v>Primátor Náchod</v>
      </c>
      <c r="G45" s="15" t="s">
        <v>10</v>
      </c>
      <c r="H45" s="16" t="str">
        <f>H3</f>
        <v>KSK Průhon A</v>
      </c>
    </row>
    <row r="46" spans="1:8" ht="15" x14ac:dyDescent="0.2">
      <c r="A46" s="9"/>
      <c r="B46" s="17"/>
      <c r="C46" s="18">
        <v>2</v>
      </c>
      <c r="D46" s="19" t="s">
        <v>69</v>
      </c>
      <c r="E46" s="20">
        <v>8</v>
      </c>
      <c r="F46" s="21" t="str">
        <f>F4</f>
        <v>DONAP Česká Skalice</v>
      </c>
      <c r="G46" s="22" t="s">
        <v>10</v>
      </c>
      <c r="H46" s="23" t="str">
        <f>H6</f>
        <v>CKK Lhota</v>
      </c>
    </row>
    <row r="47" spans="1:8" ht="15" x14ac:dyDescent="0.2">
      <c r="A47" s="9"/>
      <c r="B47" s="17"/>
      <c r="C47" s="18">
        <v>7</v>
      </c>
      <c r="D47" s="19" t="s">
        <v>69</v>
      </c>
      <c r="E47" s="20">
        <v>1</v>
      </c>
      <c r="F47" s="21" t="str">
        <f>H5</f>
        <v>MARTA Dobruška A</v>
      </c>
      <c r="G47" s="22" t="s">
        <v>10</v>
      </c>
      <c r="H47" s="23" t="str">
        <f>F3</f>
        <v>REAL Dobruška</v>
      </c>
    </row>
    <row r="48" spans="1:8" ht="15.75" thickBot="1" x14ac:dyDescent="0.25">
      <c r="A48" s="37"/>
      <c r="B48" s="25"/>
      <c r="C48" s="26">
        <v>6</v>
      </c>
      <c r="D48" s="27" t="s">
        <v>69</v>
      </c>
      <c r="E48" s="28">
        <v>4</v>
      </c>
      <c r="F48" s="29" t="str">
        <f>H4</f>
        <v>Stavebniny BUSPOL Č.K.</v>
      </c>
      <c r="G48" s="30" t="s">
        <v>10</v>
      </c>
      <c r="H48" s="31" t="str">
        <f>F6</f>
        <v>Motovidla od Bělidla</v>
      </c>
    </row>
  </sheetData>
  <phoneticPr fontId="5" type="noConversion"/>
  <pageMargins left="0.78740157499999996" right="0.78740157499999996" top="0.984251969" bottom="0.984251969" header="0.4921259845" footer="0.492125984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2.75" x14ac:dyDescent="0.2"/>
  <sheetData/>
  <phoneticPr fontId="5" type="noConversion"/>
  <pageMargins left="0.78740157499999996" right="0.78740157499999996" top="0.984251969" bottom="0.984251969" header="0.4921259845" footer="0.4921259845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48"/>
  <sheetViews>
    <sheetView workbookViewId="0">
      <selection activeCell="B27" sqref="B27:H30"/>
    </sheetView>
  </sheetViews>
  <sheetFormatPr defaultRowHeight="12.75" x14ac:dyDescent="0.2"/>
  <cols>
    <col min="3" max="5" width="9.140625" hidden="1" customWidth="1"/>
    <col min="6" max="6" width="30.140625" customWidth="1"/>
    <col min="7" max="7" width="3.28515625" customWidth="1"/>
    <col min="8" max="8" width="30.140625" customWidth="1"/>
  </cols>
  <sheetData>
    <row r="1" spans="1:8" ht="23.25" x14ac:dyDescent="0.2">
      <c r="A1" s="162" t="s">
        <v>70</v>
      </c>
      <c r="B1" s="162"/>
      <c r="C1" s="162"/>
      <c r="D1" s="162"/>
      <c r="E1" s="162"/>
      <c r="F1" s="162"/>
      <c r="G1" s="162"/>
      <c r="H1" s="162"/>
    </row>
    <row r="2" spans="1:8" ht="13.5" thickBot="1" x14ac:dyDescent="0.25">
      <c r="A2" s="1"/>
      <c r="B2" s="1"/>
      <c r="C2" s="1"/>
      <c r="D2" s="1"/>
      <c r="E2" s="1"/>
      <c r="F2" s="1"/>
      <c r="G2" s="1"/>
      <c r="H2" s="1"/>
    </row>
    <row r="3" spans="1:8" ht="15.75" x14ac:dyDescent="0.25">
      <c r="A3" s="163" t="s">
        <v>1</v>
      </c>
      <c r="B3" s="164"/>
      <c r="C3" s="38"/>
      <c r="D3" s="38"/>
      <c r="E3" s="38">
        <v>1</v>
      </c>
      <c r="F3" s="39" t="s">
        <v>71</v>
      </c>
      <c r="G3" s="40"/>
      <c r="H3" s="41" t="s">
        <v>72</v>
      </c>
    </row>
    <row r="4" spans="1:8" ht="15.75" x14ac:dyDescent="0.25">
      <c r="A4" s="165"/>
      <c r="B4" s="166"/>
      <c r="C4" s="38"/>
      <c r="D4" s="38"/>
      <c r="E4" s="38">
        <v>2</v>
      </c>
      <c r="F4" s="42" t="s">
        <v>73</v>
      </c>
      <c r="G4" s="43"/>
      <c r="H4" s="44" t="s">
        <v>74</v>
      </c>
    </row>
    <row r="5" spans="1:8" ht="15.75" x14ac:dyDescent="0.25">
      <c r="A5" s="165"/>
      <c r="B5" s="166"/>
      <c r="C5" s="38"/>
      <c r="D5" s="38"/>
      <c r="E5" s="38">
        <v>3</v>
      </c>
      <c r="F5" s="42" t="s">
        <v>75</v>
      </c>
      <c r="G5" s="43"/>
      <c r="H5" s="44" t="s">
        <v>76</v>
      </c>
    </row>
    <row r="6" spans="1:8" ht="16.5" thickBot="1" x14ac:dyDescent="0.3">
      <c r="A6" s="167"/>
      <c r="B6" s="168"/>
      <c r="C6" s="38"/>
      <c r="D6" s="38"/>
      <c r="E6" s="38">
        <v>4</v>
      </c>
      <c r="F6" s="45" t="s">
        <v>77</v>
      </c>
      <c r="G6" s="46"/>
      <c r="H6" s="47" t="s">
        <v>78</v>
      </c>
    </row>
    <row r="7" spans="1:8" ht="13.5" thickBot="1" x14ac:dyDescent="0.25">
      <c r="A7" s="38"/>
      <c r="B7" s="38"/>
      <c r="C7" s="38"/>
      <c r="D7" s="38"/>
      <c r="E7" s="38"/>
      <c r="F7" s="38"/>
      <c r="G7" s="38"/>
      <c r="H7" s="38"/>
    </row>
    <row r="8" spans="1:8" ht="16.5" thickBot="1" x14ac:dyDescent="0.25">
      <c r="A8" s="48" t="s">
        <v>7</v>
      </c>
      <c r="B8" s="49" t="s">
        <v>8</v>
      </c>
      <c r="C8" s="169" t="s">
        <v>68</v>
      </c>
      <c r="D8" s="170"/>
      <c r="E8" s="171"/>
      <c r="F8" s="172" t="s">
        <v>9</v>
      </c>
      <c r="G8" s="172"/>
      <c r="H8" s="173"/>
    </row>
    <row r="9" spans="1:8" ht="15" x14ac:dyDescent="0.2">
      <c r="A9" s="50" t="s">
        <v>79</v>
      </c>
      <c r="B9" s="51">
        <v>16</v>
      </c>
      <c r="C9" s="52">
        <v>8</v>
      </c>
      <c r="D9" s="53" t="s">
        <v>69</v>
      </c>
      <c r="E9" s="54">
        <v>1</v>
      </c>
      <c r="F9" s="55" t="str">
        <f>H6</f>
        <v>Kuželky</v>
      </c>
      <c r="G9" s="56" t="s">
        <v>10</v>
      </c>
      <c r="H9" s="57" t="str">
        <f>F3</f>
        <v>Jim Beam</v>
      </c>
    </row>
    <row r="10" spans="1:8" ht="15" x14ac:dyDescent="0.2">
      <c r="A10" s="58" t="s">
        <v>79</v>
      </c>
      <c r="B10" s="59">
        <v>17</v>
      </c>
      <c r="C10" s="60">
        <v>7</v>
      </c>
      <c r="D10" s="61" t="s">
        <v>69</v>
      </c>
      <c r="E10" s="62">
        <v>2</v>
      </c>
      <c r="F10" s="63" t="str">
        <f>H5</f>
        <v>Mojito Ladies</v>
      </c>
      <c r="G10" s="64" t="s">
        <v>10</v>
      </c>
      <c r="H10" s="65" t="str">
        <f>F4</f>
        <v>Fernet</v>
      </c>
    </row>
    <row r="11" spans="1:8" ht="15" x14ac:dyDescent="0.2">
      <c r="A11" s="50" t="s">
        <v>79</v>
      </c>
      <c r="B11" s="59">
        <v>18</v>
      </c>
      <c r="C11" s="60">
        <v>6</v>
      </c>
      <c r="D11" s="61" t="s">
        <v>69</v>
      </c>
      <c r="E11" s="62">
        <v>3</v>
      </c>
      <c r="F11" s="63" t="str">
        <f>H4</f>
        <v>Jezinky</v>
      </c>
      <c r="G11" s="64" t="s">
        <v>10</v>
      </c>
      <c r="H11" s="65" t="str">
        <f>F5</f>
        <v>Trigoni</v>
      </c>
    </row>
    <row r="12" spans="1:8" ht="15.75" thickBot="1" x14ac:dyDescent="0.25">
      <c r="A12" s="66" t="s">
        <v>79</v>
      </c>
      <c r="B12" s="67">
        <v>19</v>
      </c>
      <c r="C12" s="68">
        <v>5</v>
      </c>
      <c r="D12" s="69" t="s">
        <v>69</v>
      </c>
      <c r="E12" s="70">
        <v>4</v>
      </c>
      <c r="F12" s="71" t="str">
        <f>H3</f>
        <v>Tonka team</v>
      </c>
      <c r="G12" s="72" t="s">
        <v>10</v>
      </c>
      <c r="H12" s="73" t="str">
        <f>F6</f>
        <v>Vod-a-boys</v>
      </c>
    </row>
    <row r="13" spans="1:8" ht="13.5" thickBot="1" x14ac:dyDescent="0.25">
      <c r="A13" s="38"/>
      <c r="B13" s="38"/>
      <c r="C13" s="38"/>
      <c r="D13" s="38"/>
      <c r="E13" s="38"/>
      <c r="F13" s="38"/>
      <c r="G13" s="38"/>
      <c r="H13" s="38"/>
    </row>
    <row r="14" spans="1:8" ht="16.5" thickBot="1" x14ac:dyDescent="0.25">
      <c r="A14" s="48" t="s">
        <v>7</v>
      </c>
      <c r="B14" s="49" t="s">
        <v>8</v>
      </c>
      <c r="C14" s="169" t="s">
        <v>68</v>
      </c>
      <c r="D14" s="170"/>
      <c r="E14" s="171"/>
      <c r="F14" s="172" t="s">
        <v>11</v>
      </c>
      <c r="G14" s="172"/>
      <c r="H14" s="173"/>
    </row>
    <row r="15" spans="1:8" ht="15" x14ac:dyDescent="0.2">
      <c r="A15" s="50" t="s">
        <v>80</v>
      </c>
      <c r="B15" s="51">
        <v>14</v>
      </c>
      <c r="C15" s="52">
        <v>7</v>
      </c>
      <c r="D15" s="53" t="s">
        <v>69</v>
      </c>
      <c r="E15" s="54">
        <v>8</v>
      </c>
      <c r="F15" s="55" t="str">
        <f>H5</f>
        <v>Mojito Ladies</v>
      </c>
      <c r="G15" s="53" t="s">
        <v>10</v>
      </c>
      <c r="H15" s="57" t="str">
        <f>H6</f>
        <v>Kuželky</v>
      </c>
    </row>
    <row r="16" spans="1:8" ht="15" x14ac:dyDescent="0.2">
      <c r="A16" s="58" t="s">
        <v>80</v>
      </c>
      <c r="B16" s="59">
        <v>15</v>
      </c>
      <c r="C16" s="60">
        <v>1</v>
      </c>
      <c r="D16" s="61" t="s">
        <v>69</v>
      </c>
      <c r="E16" s="62">
        <v>6</v>
      </c>
      <c r="F16" s="63" t="str">
        <f>F3</f>
        <v>Jim Beam</v>
      </c>
      <c r="G16" s="64" t="s">
        <v>10</v>
      </c>
      <c r="H16" s="65" t="str">
        <f>H4</f>
        <v>Jezinky</v>
      </c>
    </row>
    <row r="17" spans="1:8" ht="15" x14ac:dyDescent="0.2">
      <c r="A17" s="58" t="s">
        <v>80</v>
      </c>
      <c r="B17" s="59">
        <v>16</v>
      </c>
      <c r="C17" s="60">
        <v>2</v>
      </c>
      <c r="D17" s="61" t="s">
        <v>69</v>
      </c>
      <c r="E17" s="62">
        <v>5</v>
      </c>
      <c r="F17" s="63" t="str">
        <f>F4</f>
        <v>Fernet</v>
      </c>
      <c r="G17" s="64" t="s">
        <v>10</v>
      </c>
      <c r="H17" s="65" t="str">
        <f>H3</f>
        <v>Tonka team</v>
      </c>
    </row>
    <row r="18" spans="1:8" ht="15.75" thickBot="1" x14ac:dyDescent="0.25">
      <c r="A18" s="74" t="s">
        <v>80</v>
      </c>
      <c r="B18" s="67">
        <v>17</v>
      </c>
      <c r="C18" s="68">
        <v>4</v>
      </c>
      <c r="D18" s="69" t="s">
        <v>69</v>
      </c>
      <c r="E18" s="70">
        <v>3</v>
      </c>
      <c r="F18" s="71" t="str">
        <f>F6</f>
        <v>Vod-a-boys</v>
      </c>
      <c r="G18" s="72" t="s">
        <v>10</v>
      </c>
      <c r="H18" s="73" t="str">
        <f>F5</f>
        <v>Trigoni</v>
      </c>
    </row>
    <row r="19" spans="1:8" ht="13.5" thickBot="1" x14ac:dyDescent="0.25">
      <c r="A19" s="38"/>
      <c r="B19" s="38"/>
      <c r="C19" s="38"/>
      <c r="D19" s="38"/>
      <c r="E19" s="38"/>
      <c r="F19" s="38"/>
      <c r="G19" s="38"/>
      <c r="H19" s="38"/>
    </row>
    <row r="20" spans="1:8" ht="16.5" thickBot="1" x14ac:dyDescent="0.25">
      <c r="A20" s="48" t="s">
        <v>7</v>
      </c>
      <c r="B20" s="49" t="s">
        <v>8</v>
      </c>
      <c r="C20" s="169" t="s">
        <v>68</v>
      </c>
      <c r="D20" s="170"/>
      <c r="E20" s="171"/>
      <c r="F20" s="172" t="s">
        <v>12</v>
      </c>
      <c r="G20" s="172"/>
      <c r="H20" s="173"/>
    </row>
    <row r="21" spans="1:8" ht="15" x14ac:dyDescent="0.2">
      <c r="A21" s="75" t="s">
        <v>19</v>
      </c>
      <c r="B21" s="76">
        <v>18</v>
      </c>
      <c r="C21" s="52">
        <v>6</v>
      </c>
      <c r="D21" s="53" t="s">
        <v>69</v>
      </c>
      <c r="E21" s="54">
        <v>7</v>
      </c>
      <c r="F21" s="55" t="str">
        <f>H4</f>
        <v>Jezinky</v>
      </c>
      <c r="G21" s="53" t="s">
        <v>10</v>
      </c>
      <c r="H21" s="57" t="str">
        <f>H5</f>
        <v>Mojito Ladies</v>
      </c>
    </row>
    <row r="22" spans="1:8" ht="15" x14ac:dyDescent="0.2">
      <c r="A22" s="50" t="s">
        <v>19</v>
      </c>
      <c r="B22" s="59">
        <v>19</v>
      </c>
      <c r="C22" s="60">
        <v>5</v>
      </c>
      <c r="D22" s="61" t="s">
        <v>69</v>
      </c>
      <c r="E22" s="62">
        <v>8</v>
      </c>
      <c r="F22" s="63" t="str">
        <f>H3</f>
        <v>Tonka team</v>
      </c>
      <c r="G22" s="64" t="s">
        <v>10</v>
      </c>
      <c r="H22" s="65" t="str">
        <f>H6</f>
        <v>Kuželky</v>
      </c>
    </row>
    <row r="23" spans="1:8" ht="15" x14ac:dyDescent="0.2">
      <c r="A23" s="50" t="s">
        <v>19</v>
      </c>
      <c r="B23" s="59">
        <v>20</v>
      </c>
      <c r="C23" s="60">
        <v>4</v>
      </c>
      <c r="D23" s="61" t="s">
        <v>69</v>
      </c>
      <c r="E23" s="62">
        <v>1</v>
      </c>
      <c r="F23" s="63" t="str">
        <f>F6</f>
        <v>Vod-a-boys</v>
      </c>
      <c r="G23" s="64" t="s">
        <v>10</v>
      </c>
      <c r="H23" s="65" t="str">
        <f>F3</f>
        <v>Jim Beam</v>
      </c>
    </row>
    <row r="24" spans="1:8" ht="15.75" thickBot="1" x14ac:dyDescent="0.25">
      <c r="A24" s="74" t="s">
        <v>19</v>
      </c>
      <c r="B24" s="67">
        <v>21</v>
      </c>
      <c r="C24" s="68">
        <v>3</v>
      </c>
      <c r="D24" s="69" t="s">
        <v>69</v>
      </c>
      <c r="E24" s="70">
        <v>2</v>
      </c>
      <c r="F24" s="71" t="str">
        <f>F5</f>
        <v>Trigoni</v>
      </c>
      <c r="G24" s="72" t="s">
        <v>10</v>
      </c>
      <c r="H24" s="73" t="str">
        <f>F4</f>
        <v>Fernet</v>
      </c>
    </row>
    <row r="25" spans="1:8" ht="13.5" thickBot="1" x14ac:dyDescent="0.25">
      <c r="A25" s="38"/>
      <c r="B25" s="38"/>
      <c r="C25" s="38"/>
      <c r="D25" s="38"/>
      <c r="E25" s="38"/>
      <c r="F25" s="38"/>
      <c r="G25" s="38"/>
      <c r="H25" s="38"/>
    </row>
    <row r="26" spans="1:8" ht="16.5" thickBot="1" x14ac:dyDescent="0.25">
      <c r="A26" s="48" t="s">
        <v>7</v>
      </c>
      <c r="B26" s="49" t="s">
        <v>8</v>
      </c>
      <c r="C26" s="169" t="s">
        <v>68</v>
      </c>
      <c r="D26" s="170"/>
      <c r="E26" s="171"/>
      <c r="F26" s="172" t="s">
        <v>13</v>
      </c>
      <c r="G26" s="172"/>
      <c r="H26" s="173"/>
    </row>
    <row r="27" spans="1:8" ht="15" x14ac:dyDescent="0.2">
      <c r="A27" s="50" t="s">
        <v>27</v>
      </c>
      <c r="B27" s="51">
        <v>21</v>
      </c>
      <c r="C27" s="52">
        <v>5</v>
      </c>
      <c r="D27" s="53" t="s">
        <v>69</v>
      </c>
      <c r="E27" s="54">
        <v>6</v>
      </c>
      <c r="F27" s="55" t="str">
        <f>H3</f>
        <v>Tonka team</v>
      </c>
      <c r="G27" s="53" t="s">
        <v>10</v>
      </c>
      <c r="H27" s="57" t="str">
        <f>H4</f>
        <v>Jezinky</v>
      </c>
    </row>
    <row r="28" spans="1:8" ht="15" x14ac:dyDescent="0.2">
      <c r="A28" s="58" t="s">
        <v>27</v>
      </c>
      <c r="B28" s="59">
        <v>20</v>
      </c>
      <c r="C28" s="60">
        <v>7</v>
      </c>
      <c r="D28" s="61" t="s">
        <v>69</v>
      </c>
      <c r="E28" s="62">
        <v>4</v>
      </c>
      <c r="F28" s="63" t="str">
        <f>H5</f>
        <v>Mojito Ladies</v>
      </c>
      <c r="G28" s="64" t="s">
        <v>10</v>
      </c>
      <c r="H28" s="65" t="str">
        <f>F6</f>
        <v>Vod-a-boys</v>
      </c>
    </row>
    <row r="29" spans="1:8" ht="15" x14ac:dyDescent="0.2">
      <c r="A29" s="58" t="s">
        <v>27</v>
      </c>
      <c r="B29" s="59">
        <v>19</v>
      </c>
      <c r="C29" s="60">
        <v>8</v>
      </c>
      <c r="D29" s="61" t="s">
        <v>69</v>
      </c>
      <c r="E29" s="62">
        <v>3</v>
      </c>
      <c r="F29" s="63" t="str">
        <f>H6</f>
        <v>Kuželky</v>
      </c>
      <c r="G29" s="64" t="s">
        <v>10</v>
      </c>
      <c r="H29" s="65" t="str">
        <f>F5</f>
        <v>Trigoni</v>
      </c>
    </row>
    <row r="30" spans="1:8" ht="15.75" thickBot="1" x14ac:dyDescent="0.25">
      <c r="A30" s="74" t="s">
        <v>27</v>
      </c>
      <c r="B30" s="67">
        <v>18</v>
      </c>
      <c r="C30" s="68">
        <v>2</v>
      </c>
      <c r="D30" s="69" t="s">
        <v>69</v>
      </c>
      <c r="E30" s="70">
        <v>1</v>
      </c>
      <c r="F30" s="71" t="str">
        <f>F4</f>
        <v>Fernet</v>
      </c>
      <c r="G30" s="72" t="s">
        <v>10</v>
      </c>
      <c r="H30" s="73" t="str">
        <f>F3</f>
        <v>Jim Beam</v>
      </c>
    </row>
    <row r="31" spans="1:8" ht="13.5" thickBot="1" x14ac:dyDescent="0.25">
      <c r="A31" s="38"/>
      <c r="B31" s="38"/>
      <c r="C31" s="38"/>
      <c r="D31" s="38"/>
      <c r="E31" s="38"/>
      <c r="F31" s="38"/>
      <c r="G31" s="38"/>
      <c r="H31" s="38"/>
    </row>
    <row r="32" spans="1:8" ht="16.5" thickBot="1" x14ac:dyDescent="0.25">
      <c r="A32" s="48" t="s">
        <v>7</v>
      </c>
      <c r="B32" s="49" t="s">
        <v>8</v>
      </c>
      <c r="C32" s="169" t="s">
        <v>68</v>
      </c>
      <c r="D32" s="170"/>
      <c r="E32" s="171"/>
      <c r="F32" s="172" t="s">
        <v>14</v>
      </c>
      <c r="G32" s="172"/>
      <c r="H32" s="173"/>
    </row>
    <row r="33" spans="1:8" ht="15" x14ac:dyDescent="0.2">
      <c r="A33" s="50" t="s">
        <v>56</v>
      </c>
      <c r="B33" s="51">
        <v>9</v>
      </c>
      <c r="C33" s="52">
        <v>1</v>
      </c>
      <c r="D33" s="53" t="s">
        <v>69</v>
      </c>
      <c r="E33" s="54">
        <v>3</v>
      </c>
      <c r="F33" s="55" t="str">
        <f>F3</f>
        <v>Jim Beam</v>
      </c>
      <c r="G33" s="56" t="s">
        <v>10</v>
      </c>
      <c r="H33" s="57" t="str">
        <f>F5</f>
        <v>Trigoni</v>
      </c>
    </row>
    <row r="34" spans="1:8" ht="15" x14ac:dyDescent="0.2">
      <c r="A34" s="50" t="s">
        <v>56</v>
      </c>
      <c r="B34" s="59">
        <v>10</v>
      </c>
      <c r="C34" s="60">
        <v>4</v>
      </c>
      <c r="D34" s="61" t="s">
        <v>69</v>
      </c>
      <c r="E34" s="62">
        <v>2</v>
      </c>
      <c r="F34" s="63" t="str">
        <f>F6</f>
        <v>Vod-a-boys</v>
      </c>
      <c r="G34" s="64" t="s">
        <v>10</v>
      </c>
      <c r="H34" s="65" t="str">
        <f>F4</f>
        <v>Fernet</v>
      </c>
    </row>
    <row r="35" spans="1:8" ht="15" x14ac:dyDescent="0.2">
      <c r="A35" s="50" t="s">
        <v>56</v>
      </c>
      <c r="B35" s="59">
        <v>11</v>
      </c>
      <c r="C35" s="60">
        <v>5</v>
      </c>
      <c r="D35" s="61" t="s">
        <v>69</v>
      </c>
      <c r="E35" s="62">
        <v>7</v>
      </c>
      <c r="F35" s="63" t="str">
        <f>H3</f>
        <v>Tonka team</v>
      </c>
      <c r="G35" s="64" t="s">
        <v>10</v>
      </c>
      <c r="H35" s="65" t="str">
        <f>H5</f>
        <v>Mojito Ladies</v>
      </c>
    </row>
    <row r="36" spans="1:8" ht="15.75" thickBot="1" x14ac:dyDescent="0.25">
      <c r="A36" s="74" t="s">
        <v>56</v>
      </c>
      <c r="B36" s="67">
        <v>12</v>
      </c>
      <c r="C36" s="68">
        <v>8</v>
      </c>
      <c r="D36" s="69" t="s">
        <v>69</v>
      </c>
      <c r="E36" s="70">
        <v>6</v>
      </c>
      <c r="F36" s="71" t="str">
        <f>H6</f>
        <v>Kuželky</v>
      </c>
      <c r="G36" s="72" t="s">
        <v>10</v>
      </c>
      <c r="H36" s="73" t="str">
        <f>H4</f>
        <v>Jezinky</v>
      </c>
    </row>
    <row r="37" spans="1:8" ht="13.5" thickBot="1" x14ac:dyDescent="0.25">
      <c r="A37" s="38"/>
      <c r="B37" s="38"/>
      <c r="C37" s="38"/>
      <c r="D37" s="38"/>
      <c r="E37" s="38"/>
      <c r="F37" s="38"/>
      <c r="G37" s="38"/>
      <c r="H37" s="38"/>
    </row>
    <row r="38" spans="1:8" ht="16.5" thickBot="1" x14ac:dyDescent="0.25">
      <c r="A38" s="48" t="s">
        <v>7</v>
      </c>
      <c r="B38" s="49" t="s">
        <v>8</v>
      </c>
      <c r="C38" s="169" t="s">
        <v>68</v>
      </c>
      <c r="D38" s="170"/>
      <c r="E38" s="171"/>
      <c r="F38" s="174" t="s">
        <v>15</v>
      </c>
      <c r="G38" s="172"/>
      <c r="H38" s="173"/>
    </row>
    <row r="39" spans="1:8" ht="15" x14ac:dyDescent="0.2">
      <c r="A39" s="75" t="s">
        <v>51</v>
      </c>
      <c r="B39" s="76">
        <v>9</v>
      </c>
      <c r="C39" s="52">
        <v>1</v>
      </c>
      <c r="D39" s="53" t="s">
        <v>69</v>
      </c>
      <c r="E39" s="54">
        <v>5</v>
      </c>
      <c r="F39" s="55" t="str">
        <f>F3</f>
        <v>Jim Beam</v>
      </c>
      <c r="G39" s="53" t="s">
        <v>10</v>
      </c>
      <c r="H39" s="57" t="str">
        <f>H3</f>
        <v>Tonka team</v>
      </c>
    </row>
    <row r="40" spans="1:8" ht="15" x14ac:dyDescent="0.2">
      <c r="A40" s="50" t="s">
        <v>51</v>
      </c>
      <c r="B40" s="59">
        <v>10</v>
      </c>
      <c r="C40" s="60">
        <v>6</v>
      </c>
      <c r="D40" s="61" t="s">
        <v>69</v>
      </c>
      <c r="E40" s="62">
        <v>2</v>
      </c>
      <c r="F40" s="63" t="str">
        <f>H4</f>
        <v>Jezinky</v>
      </c>
      <c r="G40" s="64" t="s">
        <v>10</v>
      </c>
      <c r="H40" s="65" t="str">
        <f>F4</f>
        <v>Fernet</v>
      </c>
    </row>
    <row r="41" spans="1:8" ht="15" x14ac:dyDescent="0.2">
      <c r="A41" s="50" t="s">
        <v>51</v>
      </c>
      <c r="B41" s="59">
        <v>11</v>
      </c>
      <c r="C41" s="60">
        <v>3</v>
      </c>
      <c r="D41" s="61" t="s">
        <v>69</v>
      </c>
      <c r="E41" s="62">
        <v>7</v>
      </c>
      <c r="F41" s="63" t="str">
        <f>F5</f>
        <v>Trigoni</v>
      </c>
      <c r="G41" s="64" t="s">
        <v>10</v>
      </c>
      <c r="H41" s="65" t="str">
        <f>H5</f>
        <v>Mojito Ladies</v>
      </c>
    </row>
    <row r="42" spans="1:8" ht="15.75" thickBot="1" x14ac:dyDescent="0.25">
      <c r="A42" s="74" t="s">
        <v>51</v>
      </c>
      <c r="B42" s="67">
        <v>12</v>
      </c>
      <c r="C42" s="68">
        <v>4</v>
      </c>
      <c r="D42" s="69" t="s">
        <v>69</v>
      </c>
      <c r="E42" s="70">
        <v>8</v>
      </c>
      <c r="F42" s="71" t="str">
        <f>F6</f>
        <v>Vod-a-boys</v>
      </c>
      <c r="G42" s="72" t="s">
        <v>10</v>
      </c>
      <c r="H42" s="73" t="str">
        <f>H6</f>
        <v>Kuželky</v>
      </c>
    </row>
    <row r="43" spans="1:8" ht="13.5" thickBot="1" x14ac:dyDescent="0.25">
      <c r="A43" s="38"/>
      <c r="B43" s="38"/>
      <c r="C43" s="38"/>
      <c r="D43" s="38"/>
      <c r="E43" s="38"/>
      <c r="F43" s="38"/>
      <c r="G43" s="38"/>
      <c r="H43" s="38"/>
    </row>
    <row r="44" spans="1:8" ht="16.5" thickBot="1" x14ac:dyDescent="0.25">
      <c r="A44" s="48" t="s">
        <v>7</v>
      </c>
      <c r="B44" s="49" t="s">
        <v>8</v>
      </c>
      <c r="C44" s="169" t="s">
        <v>68</v>
      </c>
      <c r="D44" s="170"/>
      <c r="E44" s="171"/>
      <c r="F44" s="172" t="s">
        <v>16</v>
      </c>
      <c r="G44" s="172"/>
      <c r="H44" s="173"/>
    </row>
    <row r="45" spans="1:8" ht="15" x14ac:dyDescent="0.2">
      <c r="A45" s="75" t="s">
        <v>52</v>
      </c>
      <c r="B45" s="76">
        <v>18</v>
      </c>
      <c r="C45" s="52">
        <v>3</v>
      </c>
      <c r="D45" s="53" t="s">
        <v>69</v>
      </c>
      <c r="E45" s="54">
        <v>5</v>
      </c>
      <c r="F45" s="55" t="str">
        <f>F5</f>
        <v>Trigoni</v>
      </c>
      <c r="G45" s="56" t="s">
        <v>10</v>
      </c>
      <c r="H45" s="57" t="str">
        <f>H3</f>
        <v>Tonka team</v>
      </c>
    </row>
    <row r="46" spans="1:8" ht="15" x14ac:dyDescent="0.2">
      <c r="A46" s="50" t="s">
        <v>52</v>
      </c>
      <c r="B46" s="59">
        <v>19</v>
      </c>
      <c r="C46" s="60">
        <v>2</v>
      </c>
      <c r="D46" s="61" t="s">
        <v>69</v>
      </c>
      <c r="E46" s="62">
        <v>8</v>
      </c>
      <c r="F46" s="63" t="str">
        <f>F4</f>
        <v>Fernet</v>
      </c>
      <c r="G46" s="64" t="s">
        <v>10</v>
      </c>
      <c r="H46" s="65" t="str">
        <f>H6</f>
        <v>Kuželky</v>
      </c>
    </row>
    <row r="47" spans="1:8" ht="15" x14ac:dyDescent="0.2">
      <c r="A47" s="50" t="s">
        <v>52</v>
      </c>
      <c r="B47" s="59">
        <v>20</v>
      </c>
      <c r="C47" s="60">
        <v>7</v>
      </c>
      <c r="D47" s="61" t="s">
        <v>69</v>
      </c>
      <c r="E47" s="62">
        <v>1</v>
      </c>
      <c r="F47" s="63" t="str">
        <f>H5</f>
        <v>Mojito Ladies</v>
      </c>
      <c r="G47" s="64" t="s">
        <v>10</v>
      </c>
      <c r="H47" s="65" t="str">
        <f>F3</f>
        <v>Jim Beam</v>
      </c>
    </row>
    <row r="48" spans="1:8" ht="15.75" thickBot="1" x14ac:dyDescent="0.25">
      <c r="A48" s="74" t="s">
        <v>52</v>
      </c>
      <c r="B48" s="67">
        <v>21</v>
      </c>
      <c r="C48" s="68">
        <v>6</v>
      </c>
      <c r="D48" s="69" t="s">
        <v>69</v>
      </c>
      <c r="E48" s="70">
        <v>4</v>
      </c>
      <c r="F48" s="71" t="str">
        <f>H4</f>
        <v>Jezinky</v>
      </c>
      <c r="G48" s="72" t="s">
        <v>10</v>
      </c>
      <c r="H48" s="73" t="str">
        <f>F6</f>
        <v>Vod-a-boys</v>
      </c>
    </row>
  </sheetData>
  <mergeCells count="16">
    <mergeCell ref="C38:E38"/>
    <mergeCell ref="F38:H38"/>
    <mergeCell ref="C44:E44"/>
    <mergeCell ref="F44:H44"/>
    <mergeCell ref="C20:E20"/>
    <mergeCell ref="F20:H20"/>
    <mergeCell ref="C26:E26"/>
    <mergeCell ref="F26:H26"/>
    <mergeCell ref="C32:E32"/>
    <mergeCell ref="F32:H32"/>
    <mergeCell ref="A1:H1"/>
    <mergeCell ref="A3:B6"/>
    <mergeCell ref="C8:E8"/>
    <mergeCell ref="F8:H8"/>
    <mergeCell ref="C14:E14"/>
    <mergeCell ref="F14:H14"/>
  </mergeCells>
  <pageMargins left="0.7" right="0.7" top="0.78740157499999996" bottom="0.78740157499999996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12</vt:i4>
      </vt:variant>
    </vt:vector>
  </HeadingPairs>
  <TitlesOfParts>
    <vt:vector size="12" baseType="lpstr">
      <vt:lpstr>1.liga</vt:lpstr>
      <vt:lpstr>2. liga</vt:lpstr>
      <vt:lpstr>3.liga</vt:lpstr>
      <vt:lpstr>4. liga</vt:lpstr>
      <vt:lpstr>5.liga</vt:lpstr>
      <vt:lpstr>6.liga</vt:lpstr>
      <vt:lpstr>7.liga</vt:lpstr>
      <vt:lpstr>8.liga </vt:lpstr>
      <vt:lpstr> 9.liga </vt:lpstr>
      <vt:lpstr>List12</vt:lpstr>
      <vt:lpstr>List3</vt:lpstr>
      <vt:lpstr>List1</vt:lpstr>
    </vt:vector>
  </TitlesOfParts>
  <Company>home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franta</dc:creator>
  <cp:lastModifiedBy>x x</cp:lastModifiedBy>
  <cp:revision/>
  <cp:lastPrinted>2025-11-11T12:55:33Z</cp:lastPrinted>
  <dcterms:created xsi:type="dcterms:W3CDTF">2011-10-16T18:13:37Z</dcterms:created>
  <dcterms:modified xsi:type="dcterms:W3CDTF">2025-12-16T19:34:10Z</dcterms:modified>
</cp:coreProperties>
</file>